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0800" windowHeight="10155" activeTab="0"/>
  </bookViews>
  <sheets>
    <sheet name="Trimer-Primer Sequence" sheetId="1" r:id="rId1"/>
    <sheet name="amplification Primers" sheetId="2" r:id="rId2"/>
    <sheet name="Trimer-FWD-Mixes" sheetId="3" r:id="rId3"/>
    <sheet name="Trimer-REV-Mixes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<sst xmlns="http://schemas.openxmlformats.org/spreadsheetml/2006/main" count="3164" uniqueCount="163">
  <si>
    <t>Name</t>
  </si>
  <si>
    <t>Sequence</t>
  </si>
  <si>
    <t>Mixes</t>
  </si>
  <si>
    <t>Length</t>
  </si>
  <si>
    <t>nt</t>
  </si>
  <si>
    <t>Oligos</t>
  </si>
  <si>
    <t>G</t>
  </si>
  <si>
    <t>C</t>
  </si>
  <si>
    <t>A</t>
  </si>
  <si>
    <t>D</t>
  </si>
  <si>
    <t>E</t>
  </si>
  <si>
    <t>F</t>
  </si>
  <si>
    <t>H</t>
  </si>
  <si>
    <t>I</t>
  </si>
  <si>
    <t>K</t>
  </si>
  <si>
    <t>L</t>
  </si>
  <si>
    <t>M</t>
  </si>
  <si>
    <t>N</t>
  </si>
  <si>
    <t>Q</t>
  </si>
  <si>
    <t>R</t>
  </si>
  <si>
    <t>S</t>
  </si>
  <si>
    <t>T</t>
  </si>
  <si>
    <t>V</t>
  </si>
  <si>
    <t>W</t>
  </si>
  <si>
    <t>Y</t>
  </si>
  <si>
    <t>Lys</t>
  </si>
  <si>
    <t>Asn</t>
  </si>
  <si>
    <t>Thr</t>
  </si>
  <si>
    <t>Ile</t>
  </si>
  <si>
    <t>Met</t>
  </si>
  <si>
    <t>Gln</t>
  </si>
  <si>
    <t>His</t>
  </si>
  <si>
    <t>Pro</t>
  </si>
  <si>
    <t>P</t>
  </si>
  <si>
    <t>Arg</t>
  </si>
  <si>
    <t>Leu</t>
  </si>
  <si>
    <t>Glu</t>
  </si>
  <si>
    <t>Asp</t>
  </si>
  <si>
    <t>Ala</t>
  </si>
  <si>
    <t>Gly</t>
  </si>
  <si>
    <t>Val</t>
  </si>
  <si>
    <t>Tyr</t>
  </si>
  <si>
    <t>Ser</t>
  </si>
  <si>
    <t>Cys</t>
  </si>
  <si>
    <t>Trp</t>
  </si>
  <si>
    <t>Phe</t>
  </si>
  <si>
    <t>AAA</t>
  </si>
  <si>
    <t>AAC</t>
  </si>
  <si>
    <t>ATC</t>
  </si>
  <si>
    <t>ATG</t>
  </si>
  <si>
    <t>CAG</t>
  </si>
  <si>
    <t>CAT</t>
  </si>
  <si>
    <t>CGT</t>
  </si>
  <si>
    <t>CTG</t>
  </si>
  <si>
    <t>GAA</t>
  </si>
  <si>
    <t>GGT</t>
  </si>
  <si>
    <t>GTT</t>
  </si>
  <si>
    <t>TAC</t>
  </si>
  <si>
    <t>TCT</t>
  </si>
  <si>
    <t>TGC</t>
  </si>
  <si>
    <t>TGG</t>
  </si>
  <si>
    <t>TTC</t>
  </si>
  <si>
    <t>summe</t>
  </si>
  <si>
    <t>reverse Trimere</t>
  </si>
  <si>
    <t>isoleucine, rev.</t>
  </si>
  <si>
    <t>tryptophane, rev.</t>
  </si>
  <si>
    <t>CCA</t>
  </si>
  <si>
    <t>glycine, rev.</t>
  </si>
  <si>
    <t>lysine, rev</t>
  </si>
  <si>
    <t>TTT</t>
  </si>
  <si>
    <t>tyrosine, rev.</t>
  </si>
  <si>
    <t>Codon</t>
  </si>
  <si>
    <t>GAT</t>
  </si>
  <si>
    <t>GTA</t>
  </si>
  <si>
    <t>GCA</t>
  </si>
  <si>
    <t>AGA</t>
  </si>
  <si>
    <t>ACC</t>
  </si>
  <si>
    <t>X06</t>
  </si>
  <si>
    <t>X07</t>
  </si>
  <si>
    <t>X08</t>
  </si>
  <si>
    <t>X01</t>
  </si>
  <si>
    <t>X02</t>
  </si>
  <si>
    <t>X03</t>
  </si>
  <si>
    <t>X04</t>
  </si>
  <si>
    <t>X05</t>
  </si>
  <si>
    <t>Sequence (5'-3')</t>
  </si>
  <si>
    <t>Couplings, 
foward (X##)</t>
  </si>
  <si>
    <t>X</t>
  </si>
  <si>
    <t>Total</t>
  </si>
  <si>
    <t>Price [EUR]</t>
  </si>
  <si>
    <t>EXAMPLE_Forward_1</t>
  </si>
  <si>
    <t>EXAMPLE_Forward_2</t>
  </si>
  <si>
    <t>EXAMPLE_Reverse_1</t>
  </si>
  <si>
    <t>EXAMPLE_Reverse_2</t>
  </si>
  <si>
    <t>Amplification primer will be provided without additional cost.</t>
  </si>
  <si>
    <t>The primers will be purified twice via HPLC to be of extreme quality.</t>
  </si>
  <si>
    <t>Length
[nt]</t>
  </si>
  <si>
    <t>X09</t>
  </si>
  <si>
    <t>X10</t>
  </si>
  <si>
    <t>X16</t>
  </si>
  <si>
    <t>X17</t>
  </si>
  <si>
    <t>X18</t>
  </si>
  <si>
    <t>X19</t>
  </si>
  <si>
    <t>X11</t>
  </si>
  <si>
    <t>X12</t>
  </si>
  <si>
    <t>X13</t>
  </si>
  <si>
    <t>X14</t>
  </si>
  <si>
    <t>X15</t>
  </si>
  <si>
    <t>X20</t>
  </si>
  <si>
    <t>Forward/Coding Codon-Mixes</t>
  </si>
  <si>
    <t>Reverse/Non-Coding Codon-Mixes</t>
  </si>
  <si>
    <t>Firma</t>
  </si>
  <si>
    <t>Kunde</t>
  </si>
  <si>
    <t>Type</t>
  </si>
  <si>
    <t>Date</t>
  </si>
  <si>
    <t>Estimated
 %Full-length-
product</t>
  </si>
  <si>
    <t>*</t>
  </si>
  <si>
    <t>Mix</t>
  </si>
  <si>
    <t xml:space="preserve"> X## </t>
  </si>
  <si>
    <t>Price per randomized
position [EUR]</t>
  </si>
  <si>
    <t>[Company]</t>
  </si>
  <si>
    <t>[Surname]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</si>
  <si>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</si>
  <si>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</si>
  <si>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</si>
  <si>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</si>
  <si>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</si>
  <si>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</si>
  <si>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</si>
  <si>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</si>
  <si>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</si>
  <si>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</si>
  <si>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</si>
  <si>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</si>
  <si>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</si>
  <si>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</si>
  <si>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</si>
  <si>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</si>
  <si>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</si>
  <si>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</si>
  <si>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</si>
  <si>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</si>
  <si>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Couplings, 
reverse (Z##)</t>
  </si>
  <si>
    <t>Z</t>
  </si>
  <si>
    <t>Z##</t>
  </si>
  <si>
    <t>* Prices depend on complexity of the mixes</t>
  </si>
  <si>
    <r>
      <rPr>
        <b/>
        <sz val="8"/>
        <color indexed="10"/>
        <rFont val="Calibri"/>
        <family val="2"/>
      </rPr>
      <t>X##</t>
    </r>
    <r>
      <rPr>
        <sz val="8"/>
        <rFont val="Calibri"/>
        <family val="2"/>
      </rPr>
      <t xml:space="preserve"> = placeholders for forward/coding codon-mix position</t>
    </r>
  </si>
  <si>
    <r>
      <rPr>
        <b/>
        <sz val="8"/>
        <color indexed="17"/>
        <rFont val="Calibri"/>
        <family val="2"/>
      </rPr>
      <t>Z##</t>
    </r>
    <r>
      <rPr>
        <sz val="8"/>
        <rFont val="Calibri"/>
        <family val="2"/>
      </rPr>
      <t xml:space="preserve"> = placeholders for reverse/non-conding codon-mix position</t>
    </r>
  </si>
  <si>
    <t>Nnn = one of dG/dA/dT/dC in constant regions</t>
  </si>
  <si>
    <r>
      <t xml:space="preserve">Nnn Nnn Nnn Nnn Nnn </t>
    </r>
    <r>
      <rPr>
        <b/>
        <sz val="10"/>
        <color indexed="10"/>
        <rFont val="Calibri"/>
        <family val="2"/>
      </rPr>
      <t>X01 X02 X03 X04</t>
    </r>
    <r>
      <rPr>
        <sz val="10"/>
        <rFont val="Calibri"/>
        <family val="2"/>
      </rPr>
      <t xml:space="preserve"> Nnn</t>
    </r>
    <r>
      <rPr>
        <b/>
        <sz val="10"/>
        <color indexed="10"/>
        <rFont val="Calibri"/>
        <family val="2"/>
      </rPr>
      <t xml:space="preserve"> X05 X06 X07 X08 X09</t>
    </r>
    <r>
      <rPr>
        <sz val="10"/>
        <rFont val="Calibri"/>
        <family val="2"/>
      </rPr>
      <t xml:space="preserve"> Nnn Nnn Nnn Nnn Nnn </t>
    </r>
  </si>
  <si>
    <r>
      <t xml:space="preserve">Nnn Nnn Nnn Nnn Nnn </t>
    </r>
    <r>
      <rPr>
        <b/>
        <sz val="10"/>
        <color indexed="10"/>
        <rFont val="Calibri"/>
        <family val="2"/>
      </rPr>
      <t>X10</t>
    </r>
    <r>
      <rPr>
        <sz val="10"/>
        <rFont val="Calibri"/>
        <family val="2"/>
      </rPr>
      <t xml:space="preserve"> Nnn </t>
    </r>
    <r>
      <rPr>
        <b/>
        <sz val="10"/>
        <color indexed="10"/>
        <rFont val="Calibri"/>
        <family val="2"/>
      </rPr>
      <t>X11 X12 X13 X14 X15 X16</t>
    </r>
    <r>
      <rPr>
        <sz val="10"/>
        <rFont val="Calibri"/>
        <family val="2"/>
      </rPr>
      <t xml:space="preserve"> Nnn Nnn Nnn Nnn Nnn </t>
    </r>
  </si>
  <si>
    <r>
      <t xml:space="preserve">Nnn Nnn Nnn Nnn Nnn </t>
    </r>
    <r>
      <rPr>
        <b/>
        <sz val="10"/>
        <color indexed="17"/>
        <rFont val="Calibri"/>
        <family val="2"/>
      </rPr>
      <t>Z01 Z02</t>
    </r>
    <r>
      <rPr>
        <sz val="10"/>
        <rFont val="Calibri"/>
        <family val="2"/>
      </rPr>
      <t xml:space="preserve"> Nnn </t>
    </r>
    <r>
      <rPr>
        <b/>
        <sz val="10"/>
        <color indexed="17"/>
        <rFont val="Calibri"/>
        <family val="2"/>
      </rPr>
      <t xml:space="preserve">Z03 Z04 Z05 Z06 Z07 Z08 </t>
    </r>
    <r>
      <rPr>
        <sz val="10"/>
        <rFont val="Calibri"/>
        <family val="2"/>
      </rPr>
      <t>Nnn Nnn</t>
    </r>
    <r>
      <rPr>
        <b/>
        <sz val="10"/>
        <color indexed="17"/>
        <rFont val="Calibri"/>
        <family val="2"/>
      </rPr>
      <t xml:space="preserve"> Z09 Z10 Z11</t>
    </r>
    <r>
      <rPr>
        <sz val="10"/>
        <rFont val="Calibri"/>
        <family val="2"/>
      </rPr>
      <t xml:space="preserve"> Nnn </t>
    </r>
    <r>
      <rPr>
        <b/>
        <sz val="10"/>
        <color indexed="17"/>
        <rFont val="Calibri"/>
        <family val="2"/>
      </rPr>
      <t>Z12</t>
    </r>
    <r>
      <rPr>
        <sz val="10"/>
        <rFont val="Calibri"/>
        <family val="2"/>
      </rPr>
      <t xml:space="preserve"> Nnn Nnn Nnn Nnn</t>
    </r>
  </si>
  <si>
    <r>
      <t xml:space="preserve">Nnn Nnn Nnn Nnn Nnn </t>
    </r>
    <r>
      <rPr>
        <b/>
        <sz val="10"/>
        <color indexed="17"/>
        <rFont val="Calibri"/>
        <family val="2"/>
      </rPr>
      <t>Z13 Z14 Z15 Z16 Z17</t>
    </r>
    <r>
      <rPr>
        <sz val="10"/>
        <rFont val="Calibri"/>
        <family val="2"/>
      </rPr>
      <t xml:space="preserve"> Nnn Nnn Nnn Nnn Nnn </t>
    </r>
  </si>
  <si>
    <t>X21</t>
  </si>
  <si>
    <t>X22</t>
  </si>
  <si>
    <t>X23</t>
  </si>
  <si>
    <t>X24</t>
  </si>
  <si>
    <t>X26</t>
  </si>
  <si>
    <t>X27</t>
  </si>
  <si>
    <t>X28</t>
  </si>
  <si>
    <t>X29</t>
  </si>
  <si>
    <t>X25</t>
  </si>
  <si>
    <t>X30</t>
  </si>
</sst>
</file>

<file path=xl/styles.xml><?xml version="1.0" encoding="utf-8"?>
<styleSheet xmlns="http://schemas.openxmlformats.org/spreadsheetml/2006/main">
  <numFmts count="3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_-;\-* #,##0_-;_-* &quot;-&quot;_-;_-@_-"/>
    <numFmt numFmtId="44" formatCode="_-* #,##0.00\ &quot;DM&quot;_-;\-* #,##0.00\ &quot;DM&quot;_-;_-* &quot;-&quot;??\ &quot;DM&quot;_-;_-@_-"/>
    <numFmt numFmtId="43" formatCode="_-* #,##0.00_-;\-* #,##0.00_-;_-* &quot;-&quot;??_-;_-@_-"/>
    <numFmt numFmtId="164" formatCode="_-* #,##0\ _D_M_-;\-* #,##0\ _D_M_-;_-* &quot;-&quot;\ _D_M_-;_-@_-"/>
    <numFmt numFmtId="165" formatCode="_-* #,##0.00\ _D_M_-;\-* #,##0.00\ _D_M_-;_-* &quot;-&quot;??\ _D_M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0000000"/>
    <numFmt numFmtId="187" formatCode="0.0"/>
    <numFmt numFmtId="188" formatCode="0.000"/>
    <numFmt numFmtId="189" formatCode="0.0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8"/>
      <color indexed="16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9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justify"/>
    </xf>
    <xf numFmtId="0" fontId="4" fillId="0" borderId="0" xfId="0" applyFont="1" applyAlignment="1">
      <alignment vertical="top"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53" applyFont="1" applyAlignment="1">
      <alignment/>
      <protection/>
    </xf>
    <xf numFmtId="0" fontId="4" fillId="0" borderId="0" xfId="0" applyFont="1" applyAlignment="1">
      <alignment/>
    </xf>
    <xf numFmtId="0" fontId="6" fillId="0" borderId="0" xfId="53" applyFont="1" applyAlignment="1">
      <alignment/>
      <protection/>
    </xf>
    <xf numFmtId="0" fontId="6" fillId="0" borderId="0" xfId="0" applyFont="1" applyAlignment="1">
      <alignment/>
    </xf>
    <xf numFmtId="0" fontId="4" fillId="0" borderId="0" xfId="5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" fontId="4" fillId="0" borderId="0" xfId="53" applyNumberFormat="1" applyFont="1" applyAlignment="1">
      <alignment horizontal="center"/>
      <protection/>
    </xf>
    <xf numFmtId="4" fontId="4" fillId="0" borderId="16" xfId="53" applyNumberFormat="1" applyFont="1" applyBorder="1" applyAlignment="1">
      <alignment horizontal="center"/>
      <protection/>
    </xf>
    <xf numFmtId="0" fontId="4" fillId="0" borderId="0" xfId="53" applyFont="1">
      <alignment/>
      <protection/>
    </xf>
    <xf numFmtId="4" fontId="4" fillId="0" borderId="16" xfId="53" applyNumberFormat="1" applyFont="1" applyFill="1" applyBorder="1" applyAlignment="1">
      <alignment horizontal="center"/>
      <protection/>
    </xf>
    <xf numFmtId="4" fontId="4" fillId="0" borderId="0" xfId="53" applyNumberFormat="1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4" fontId="4" fillId="0" borderId="0" xfId="53" applyNumberFormat="1" applyFont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4" fillId="0" borderId="0" xfId="0" applyFont="1" applyFill="1" applyAlignment="1">
      <alignment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0" fontId="4" fillId="0" borderId="0" xfId="53" applyFont="1" applyFill="1">
      <alignment/>
      <protection/>
    </xf>
    <xf numFmtId="0" fontId="5" fillId="0" borderId="0" xfId="53" applyFont="1" applyAlignment="1">
      <alignment vertical="center"/>
      <protection/>
    </xf>
    <xf numFmtId="0" fontId="8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4" fontId="5" fillId="0" borderId="0" xfId="53" applyNumberFormat="1" applyFont="1" applyFill="1" applyAlignment="1">
      <alignment vertical="center"/>
      <protection/>
    </xf>
    <xf numFmtId="0" fontId="4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4" fillId="0" borderId="11" xfId="53" applyFont="1" applyBorder="1">
      <alignment/>
      <protection/>
    </xf>
    <xf numFmtId="4" fontId="4" fillId="0" borderId="11" xfId="53" applyNumberFormat="1" applyFont="1" applyBorder="1" applyAlignment="1">
      <alignment horizontal="center"/>
      <protection/>
    </xf>
    <xf numFmtId="4" fontId="7" fillId="0" borderId="11" xfId="53" applyNumberFormat="1" applyFont="1" applyBorder="1" applyAlignment="1">
      <alignment horizontal="center"/>
      <protection/>
    </xf>
    <xf numFmtId="4" fontId="4" fillId="0" borderId="11" xfId="53" applyNumberFormat="1" applyFont="1" applyFill="1" applyBorder="1" applyAlignment="1">
      <alignment horizontal="center"/>
      <protection/>
    </xf>
    <xf numFmtId="4" fontId="7" fillId="0" borderId="11" xfId="53" applyNumberFormat="1" applyFont="1" applyFill="1" applyBorder="1" applyAlignment="1">
      <alignment horizontal="center"/>
      <protection/>
    </xf>
    <xf numFmtId="4" fontId="6" fillId="0" borderId="11" xfId="53" applyNumberFormat="1" applyFont="1" applyBorder="1" applyAlignment="1">
      <alignment horizontal="center"/>
      <protection/>
    </xf>
    <xf numFmtId="4" fontId="6" fillId="34" borderId="11" xfId="53" applyNumberFormat="1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49" fontId="6" fillId="0" borderId="11" xfId="53" applyNumberFormat="1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 vertical="top" wrapText="1"/>
      <protection/>
    </xf>
    <xf numFmtId="2" fontId="6" fillId="11" borderId="11" xfId="53" applyNumberFormat="1" applyFont="1" applyFill="1" applyBorder="1" applyAlignment="1">
      <alignment horizontal="center"/>
      <protection/>
    </xf>
    <xf numFmtId="14" fontId="56" fillId="0" borderId="0" xfId="0" applyNumberFormat="1" applyFont="1" applyAlignment="1">
      <alignment horizontal="left" vertical="center"/>
    </xf>
    <xf numFmtId="0" fontId="33" fillId="33" borderId="11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56" fillId="0" borderId="0" xfId="0" applyNumberFormat="1" applyFont="1" applyAlignment="1">
      <alignment horizontal="left" vertical="center"/>
    </xf>
    <xf numFmtId="1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2" fontId="6" fillId="35" borderId="11" xfId="53" applyNumberFormat="1" applyFont="1" applyFill="1" applyBorder="1" applyAlignment="1">
      <alignment horizontal="center" vertical="center" wrapText="1"/>
      <protection/>
    </xf>
    <xf numFmtId="14" fontId="5" fillId="0" borderId="0" xfId="53" applyNumberFormat="1" applyFont="1" applyFill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Fill="1" applyAlignment="1">
      <alignment horizontal="left" vertical="center"/>
      <protection/>
    </xf>
    <xf numFmtId="14" fontId="5" fillId="0" borderId="0" xfId="53" applyNumberFormat="1" applyFont="1" applyFill="1" applyAlignment="1">
      <alignment horizontal="left" vertical="center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9525</xdr:rowOff>
    </xdr:from>
    <xdr:to>
      <xdr:col>7</xdr:col>
      <xdr:colOff>0</xdr:colOff>
      <xdr:row>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66675"/>
          <a:ext cx="3095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L203"/>
  <sheetViews>
    <sheetView tabSelected="1" workbookViewId="0" topLeftCell="A1">
      <selection activeCell="C5" sqref="C5"/>
    </sheetView>
  </sheetViews>
  <sheetFormatPr defaultColWidth="11.421875" defaultRowHeight="16.5" customHeight="1"/>
  <cols>
    <col min="1" max="1" width="1.28515625" style="5" customWidth="1"/>
    <col min="2" max="2" width="20.421875" style="5" bestFit="1" customWidth="1"/>
    <col min="3" max="3" width="89.421875" style="5" customWidth="1"/>
    <col min="4" max="4" width="10.7109375" style="5" customWidth="1"/>
    <col min="5" max="7" width="15.7109375" style="5" customWidth="1"/>
    <col min="8" max="8" width="1.28515625" style="5" hidden="1" customWidth="1"/>
    <col min="9" max="9" width="15.7109375" style="5" hidden="1" customWidth="1"/>
    <col min="10" max="10" width="1.28515625" style="5" customWidth="1"/>
    <col min="11" max="12" width="15.7109375" style="5" customWidth="1"/>
    <col min="13" max="16384" width="11.421875" style="5" customWidth="1"/>
  </cols>
  <sheetData>
    <row r="1" ht="4.5" customHeight="1"/>
    <row r="2" spans="2:12" ht="16.5" customHeight="1">
      <c r="B2" s="1"/>
      <c r="C2" s="1"/>
      <c r="D2" s="13"/>
      <c r="E2" s="13"/>
      <c r="F2" s="13"/>
      <c r="G2" s="13"/>
      <c r="H2" s="13"/>
      <c r="K2" s="14" t="s">
        <v>111</v>
      </c>
      <c r="L2" s="15" t="s">
        <v>120</v>
      </c>
    </row>
    <row r="3" spans="2:12" ht="16.5" customHeight="1">
      <c r="B3" s="1"/>
      <c r="C3" s="1"/>
      <c r="D3" s="13"/>
      <c r="E3" s="13"/>
      <c r="F3" s="13"/>
      <c r="G3" s="13"/>
      <c r="H3" s="13"/>
      <c r="K3" s="14" t="s">
        <v>112</v>
      </c>
      <c r="L3" s="15" t="s">
        <v>121</v>
      </c>
    </row>
    <row r="4" spans="4:12" ht="16.5" customHeight="1">
      <c r="D4" s="13"/>
      <c r="E4" s="13"/>
      <c r="F4" s="13"/>
      <c r="G4" s="13"/>
      <c r="H4" s="13"/>
      <c r="K4" s="16" t="s">
        <v>113</v>
      </c>
      <c r="L4" s="15"/>
    </row>
    <row r="5" spans="4:12" ht="16.5" customHeight="1">
      <c r="D5" s="17"/>
      <c r="E5" s="13"/>
      <c r="F5" s="13"/>
      <c r="G5" s="13"/>
      <c r="H5" s="13"/>
      <c r="K5" s="16" t="s">
        <v>114</v>
      </c>
      <c r="L5" s="65" t="str">
        <f ca="1">TEXT(TODAY(),"TTMMJJ")</f>
        <v>270121</v>
      </c>
    </row>
    <row r="6" spans="4:12" ht="4.5" customHeight="1">
      <c r="D6" s="17"/>
      <c r="E6" s="13"/>
      <c r="F6" s="13"/>
      <c r="G6" s="13"/>
      <c r="H6" s="13"/>
      <c r="K6" s="63"/>
      <c r="L6" s="64"/>
    </row>
    <row r="7" spans="4:10" ht="16.5" customHeight="1">
      <c r="D7" s="17"/>
      <c r="E7" s="13"/>
      <c r="F7" s="13"/>
      <c r="G7" s="18">
        <f ca="1">TODAY()</f>
        <v>44223</v>
      </c>
      <c r="J7" s="19"/>
    </row>
    <row r="8" ht="4.5" customHeight="1"/>
    <row r="9" spans="2:7" s="2" customFormat="1" ht="33" customHeight="1">
      <c r="B9" s="98" t="str">
        <f>IF(L4="",CONCATENATE(L2,"_",L3,"_",L5),CONCATENATE(L4,"_",L2,"_",L3,"_",L5))</f>
        <v>[Company]_[Surname]_270121</v>
      </c>
      <c r="C9" s="98"/>
      <c r="D9" s="98"/>
      <c r="E9" s="98"/>
      <c r="F9" s="98"/>
      <c r="G9" s="98"/>
    </row>
    <row r="10" spans="2:7" s="2" customFormat="1" ht="4.5" customHeight="1">
      <c r="B10" s="83"/>
      <c r="C10" s="83"/>
      <c r="D10" s="83"/>
      <c r="E10" s="83"/>
      <c r="F10" s="83"/>
      <c r="G10" s="83"/>
    </row>
    <row r="11" spans="2:9" ht="22.5">
      <c r="B11" s="88" t="s">
        <v>0</v>
      </c>
      <c r="C11" s="90" t="s">
        <v>85</v>
      </c>
      <c r="D11" s="92" t="s">
        <v>96</v>
      </c>
      <c r="E11" s="20" t="s">
        <v>86</v>
      </c>
      <c r="F11" s="21" t="s">
        <v>142</v>
      </c>
      <c r="G11" s="94" t="s">
        <v>89</v>
      </c>
      <c r="H11" s="22"/>
      <c r="I11" s="96" t="s">
        <v>115</v>
      </c>
    </row>
    <row r="12" spans="2:9" ht="15" customHeight="1">
      <c r="B12" s="89"/>
      <c r="C12" s="91"/>
      <c r="D12" s="93"/>
      <c r="E12" s="23" t="s">
        <v>87</v>
      </c>
      <c r="F12" s="24" t="s">
        <v>143</v>
      </c>
      <c r="G12" s="95"/>
      <c r="H12" s="22"/>
      <c r="I12" s="97"/>
    </row>
    <row r="13" spans="2:9" ht="16.5" customHeight="1">
      <c r="B13" s="39" t="s">
        <v>90</v>
      </c>
      <c r="C13" s="40" t="s">
        <v>149</v>
      </c>
      <c r="D13" s="27">
        <f aca="true" t="shared" si="0" ref="D13:D20">IF(C13="","",LEN(SUBSTITUTE(C13," ","")))</f>
        <v>60</v>
      </c>
      <c r="E13" s="27">
        <f aca="true" t="shared" si="1" ref="E13:E20">IF(D13="","",(LEN(C13)-LEN(SUBSTITUTE(C13,$E$12,"")))/LEN($E$12))</f>
        <v>9</v>
      </c>
      <c r="F13" s="28">
        <f aca="true" t="shared" si="2" ref="F13:F20">IF(D13="","",(LEN(C13)-LEN(SUBSTITUTE(C13,$F$12,"")))/LEN($F$12))</f>
        <v>0</v>
      </c>
      <c r="G13" s="29">
        <f>IF(G$27="*","",IF(D13="","",E13*$G$27+F13*$G$28))</f>
      </c>
      <c r="H13" s="22"/>
      <c r="I13" s="30">
        <f aca="true" t="shared" si="3" ref="I13:I20">IF(D13="","",100-(D13*0.1)-((E13+F13)*0.7))</f>
        <v>87.7</v>
      </c>
    </row>
    <row r="14" spans="2:9" ht="16.5" customHeight="1">
      <c r="B14" s="39" t="s">
        <v>91</v>
      </c>
      <c r="C14" s="40" t="s">
        <v>150</v>
      </c>
      <c r="D14" s="27">
        <f t="shared" si="0"/>
        <v>54</v>
      </c>
      <c r="E14" s="27">
        <f t="shared" si="1"/>
        <v>7</v>
      </c>
      <c r="F14" s="28">
        <f t="shared" si="2"/>
        <v>0</v>
      </c>
      <c r="G14" s="29">
        <f>IF(G$27="*","",IF(D14="","",E14*$G$27+F14*$G$28))</f>
      </c>
      <c r="H14" s="22"/>
      <c r="I14" s="30">
        <f t="shared" si="3"/>
        <v>89.69999999999999</v>
      </c>
    </row>
    <row r="15" spans="2:9" ht="16.5" customHeight="1">
      <c r="B15" s="39" t="s">
        <v>92</v>
      </c>
      <c r="C15" s="40" t="s">
        <v>151</v>
      </c>
      <c r="D15" s="27">
        <f t="shared" si="0"/>
        <v>75</v>
      </c>
      <c r="E15" s="27">
        <f t="shared" si="1"/>
        <v>0</v>
      </c>
      <c r="F15" s="28">
        <f t="shared" si="2"/>
        <v>12</v>
      </c>
      <c r="G15" s="29">
        <f aca="true" t="shared" si="4" ref="G15:G20">IF(G$27="*","",IF(D15="","",E15*$G$27+F15*$G$28))</f>
      </c>
      <c r="H15" s="22"/>
      <c r="I15" s="30">
        <f t="shared" si="3"/>
        <v>84.1</v>
      </c>
    </row>
    <row r="16" spans="2:9" ht="16.5" customHeight="1">
      <c r="B16" s="39" t="s">
        <v>93</v>
      </c>
      <c r="C16" s="40" t="s">
        <v>152</v>
      </c>
      <c r="D16" s="27">
        <f t="shared" si="0"/>
        <v>45</v>
      </c>
      <c r="E16" s="27">
        <f t="shared" si="1"/>
        <v>0</v>
      </c>
      <c r="F16" s="28">
        <f t="shared" si="2"/>
        <v>5</v>
      </c>
      <c r="G16" s="29">
        <f t="shared" si="4"/>
      </c>
      <c r="H16" s="22"/>
      <c r="I16" s="30">
        <f t="shared" si="3"/>
        <v>92</v>
      </c>
    </row>
    <row r="17" spans="2:9" ht="16.5" customHeight="1">
      <c r="B17" s="25"/>
      <c r="C17" s="26"/>
      <c r="D17" s="27">
        <f t="shared" si="0"/>
      </c>
      <c r="E17" s="27">
        <f t="shared" si="1"/>
      </c>
      <c r="F17" s="28">
        <f t="shared" si="2"/>
      </c>
      <c r="G17" s="29">
        <f t="shared" si="4"/>
      </c>
      <c r="H17" s="22"/>
      <c r="I17" s="30">
        <f t="shared" si="3"/>
      </c>
    </row>
    <row r="18" spans="2:9" ht="16.5" customHeight="1">
      <c r="B18" s="25"/>
      <c r="C18" s="26"/>
      <c r="D18" s="27">
        <f t="shared" si="0"/>
      </c>
      <c r="E18" s="27">
        <f t="shared" si="1"/>
      </c>
      <c r="F18" s="28">
        <f t="shared" si="2"/>
      </c>
      <c r="G18" s="29">
        <f t="shared" si="4"/>
      </c>
      <c r="H18" s="22"/>
      <c r="I18" s="30">
        <f t="shared" si="3"/>
      </c>
    </row>
    <row r="19" spans="2:9" ht="16.5" customHeight="1">
      <c r="B19" s="25"/>
      <c r="C19" s="26"/>
      <c r="D19" s="27">
        <f t="shared" si="0"/>
      </c>
      <c r="E19" s="27">
        <f t="shared" si="1"/>
      </c>
      <c r="F19" s="28">
        <f t="shared" si="2"/>
      </c>
      <c r="G19" s="29">
        <f t="shared" si="4"/>
      </c>
      <c r="H19" s="22"/>
      <c r="I19" s="30">
        <f t="shared" si="3"/>
      </c>
    </row>
    <row r="20" spans="2:9" ht="16.5" customHeight="1">
      <c r="B20" s="25"/>
      <c r="C20" s="26"/>
      <c r="D20" s="27">
        <f t="shared" si="0"/>
      </c>
      <c r="E20" s="27">
        <f t="shared" si="1"/>
      </c>
      <c r="F20" s="28">
        <f t="shared" si="2"/>
      </c>
      <c r="G20" s="29">
        <f t="shared" si="4"/>
      </c>
      <c r="H20" s="22"/>
      <c r="I20" s="30">
        <f t="shared" si="3"/>
      </c>
    </row>
    <row r="21" spans="2:7" ht="4.5" customHeight="1">
      <c r="B21" s="31"/>
      <c r="C21" s="32"/>
      <c r="D21" s="33"/>
      <c r="E21" s="33"/>
      <c r="F21" s="33"/>
      <c r="G21" s="34"/>
    </row>
    <row r="22" spans="2:7" ht="16.5" customHeight="1">
      <c r="B22" s="35"/>
      <c r="C22" s="3"/>
      <c r="D22" s="60" t="s">
        <v>88</v>
      </c>
      <c r="E22" s="61">
        <f>SUM(E13:E20)</f>
        <v>16</v>
      </c>
      <c r="F22" s="61">
        <f>SUM(F13:F20)</f>
        <v>17</v>
      </c>
      <c r="G22" s="62">
        <f>SUM(G13:G20)</f>
        <v>0</v>
      </c>
    </row>
    <row r="23" spans="2:6" ht="16.5" customHeight="1">
      <c r="B23" s="35"/>
      <c r="C23" s="3" t="s">
        <v>148</v>
      </c>
      <c r="D23" s="4"/>
      <c r="E23" s="4"/>
      <c r="F23" s="4"/>
    </row>
    <row r="24" spans="2:5" ht="16.5" customHeight="1">
      <c r="B24" s="35"/>
      <c r="C24" s="36" t="s">
        <v>146</v>
      </c>
      <c r="D24" s="4"/>
      <c r="E24" s="4"/>
    </row>
    <row r="25" spans="2:5" ht="16.5" customHeight="1">
      <c r="B25" s="35"/>
      <c r="C25" s="3" t="s">
        <v>147</v>
      </c>
      <c r="D25" s="4"/>
      <c r="E25" s="4"/>
    </row>
    <row r="26" spans="3:7" ht="30" customHeight="1">
      <c r="C26" s="3"/>
      <c r="E26" s="4"/>
      <c r="F26" s="85" t="s">
        <v>117</v>
      </c>
      <c r="G26" s="86" t="s">
        <v>119</v>
      </c>
    </row>
    <row r="27" spans="2:8" ht="16.5" customHeight="1">
      <c r="B27" s="35"/>
      <c r="C27" s="11" t="s">
        <v>145</v>
      </c>
      <c r="D27" s="4"/>
      <c r="E27" s="4"/>
      <c r="F27" s="84" t="s">
        <v>118</v>
      </c>
      <c r="G27" s="87" t="s">
        <v>116</v>
      </c>
      <c r="H27" s="37"/>
    </row>
    <row r="28" spans="2:8" ht="16.5" customHeight="1">
      <c r="B28" s="35"/>
      <c r="C28" s="3"/>
      <c r="D28" s="4"/>
      <c r="E28" s="4"/>
      <c r="F28" s="84" t="s">
        <v>144</v>
      </c>
      <c r="G28" s="87" t="s">
        <v>116</v>
      </c>
      <c r="H28" s="37"/>
    </row>
    <row r="29" spans="2:6" ht="16.5" customHeight="1">
      <c r="B29" s="38"/>
      <c r="C29" s="3"/>
      <c r="D29" s="4"/>
      <c r="E29" s="11"/>
      <c r="F29" s="4"/>
    </row>
    <row r="30" spans="2:6" ht="16.5" customHeight="1">
      <c r="B30" s="38"/>
      <c r="C30" s="3"/>
      <c r="D30" s="4"/>
      <c r="E30" s="4"/>
      <c r="F30" s="11"/>
    </row>
    <row r="31" spans="2:6" ht="16.5" customHeight="1">
      <c r="B31" s="3"/>
      <c r="C31" s="3"/>
      <c r="D31" s="4"/>
      <c r="E31" s="4"/>
      <c r="F31" s="4"/>
    </row>
    <row r="32" spans="2:6" ht="16.5" customHeight="1">
      <c r="B32" s="3"/>
      <c r="C32" s="3"/>
      <c r="D32" s="4"/>
      <c r="E32" s="4"/>
      <c r="F32" s="4"/>
    </row>
    <row r="33" spans="2:6" ht="16.5" customHeight="1">
      <c r="B33" s="3"/>
      <c r="C33" s="3"/>
      <c r="D33" s="4"/>
      <c r="E33" s="4"/>
      <c r="F33" s="4"/>
    </row>
    <row r="34" spans="2:6" ht="16.5" customHeight="1">
      <c r="B34" s="3"/>
      <c r="C34" s="3"/>
      <c r="D34" s="4"/>
      <c r="E34" s="4"/>
      <c r="F34" s="4"/>
    </row>
    <row r="35" spans="2:6" ht="16.5" customHeight="1">
      <c r="B35" s="3"/>
      <c r="C35" s="3"/>
      <c r="D35" s="4"/>
      <c r="E35" s="4"/>
      <c r="F35" s="4"/>
    </row>
    <row r="36" spans="2:6" ht="16.5" customHeight="1">
      <c r="B36" s="3"/>
      <c r="C36" s="3"/>
      <c r="D36" s="4"/>
      <c r="E36" s="4"/>
      <c r="F36" s="4"/>
    </row>
    <row r="37" spans="2:6" ht="16.5" customHeight="1">
      <c r="B37" s="3"/>
      <c r="C37" s="3"/>
      <c r="D37" s="4"/>
      <c r="E37" s="4"/>
      <c r="F37" s="4"/>
    </row>
    <row r="38" spans="2:6" ht="16.5" customHeight="1">
      <c r="B38" s="3"/>
      <c r="C38" s="3"/>
      <c r="D38" s="4"/>
      <c r="E38" s="4"/>
      <c r="F38" s="4"/>
    </row>
    <row r="39" spans="2:6" ht="16.5" customHeight="1">
      <c r="B39" s="3"/>
      <c r="C39" s="3"/>
      <c r="D39" s="4"/>
      <c r="E39" s="4"/>
      <c r="F39" s="4"/>
    </row>
    <row r="40" spans="2:6" ht="16.5" customHeight="1">
      <c r="B40" s="3"/>
      <c r="C40" s="3"/>
      <c r="D40" s="4"/>
      <c r="E40" s="4"/>
      <c r="F40" s="4"/>
    </row>
    <row r="41" spans="2:6" ht="16.5" customHeight="1">
      <c r="B41" s="3"/>
      <c r="C41" s="3"/>
      <c r="D41" s="4"/>
      <c r="E41" s="4"/>
      <c r="F41" s="4"/>
    </row>
    <row r="42" spans="2:6" ht="16.5" customHeight="1">
      <c r="B42" s="3"/>
      <c r="C42" s="3"/>
      <c r="D42" s="4"/>
      <c r="E42" s="4"/>
      <c r="F42" s="4"/>
    </row>
    <row r="43" spans="2:6" ht="16.5" customHeight="1">
      <c r="B43" s="3"/>
      <c r="C43" s="3"/>
      <c r="D43" s="4"/>
      <c r="E43" s="4"/>
      <c r="F43" s="4"/>
    </row>
    <row r="44" spans="2:6" ht="16.5" customHeight="1">
      <c r="B44" s="3"/>
      <c r="C44" s="3"/>
      <c r="D44" s="4"/>
      <c r="E44" s="4"/>
      <c r="F44" s="4"/>
    </row>
    <row r="45" spans="2:6" ht="16.5" customHeight="1">
      <c r="B45" s="3"/>
      <c r="C45" s="3"/>
      <c r="D45" s="4"/>
      <c r="E45" s="4"/>
      <c r="F45" s="4"/>
    </row>
    <row r="46" spans="2:6" ht="16.5" customHeight="1">
      <c r="B46" s="3"/>
      <c r="C46" s="3"/>
      <c r="D46" s="4"/>
      <c r="E46" s="4"/>
      <c r="F46" s="4"/>
    </row>
    <row r="47" spans="2:6" ht="16.5" customHeight="1">
      <c r="B47" s="3"/>
      <c r="C47" s="3"/>
      <c r="D47" s="4"/>
      <c r="E47" s="4"/>
      <c r="F47" s="4"/>
    </row>
    <row r="48" spans="2:6" ht="16.5" customHeight="1">
      <c r="B48" s="3"/>
      <c r="C48" s="3"/>
      <c r="D48" s="4"/>
      <c r="E48" s="4"/>
      <c r="F48" s="4"/>
    </row>
    <row r="49" spans="2:6" ht="16.5" customHeight="1">
      <c r="B49" s="3"/>
      <c r="C49" s="3"/>
      <c r="D49" s="4"/>
      <c r="E49" s="4"/>
      <c r="F49" s="4"/>
    </row>
    <row r="50" spans="2:6" ht="16.5" customHeight="1">
      <c r="B50" s="3"/>
      <c r="C50" s="3"/>
      <c r="D50" s="4"/>
      <c r="E50" s="4"/>
      <c r="F50" s="4"/>
    </row>
    <row r="51" spans="2:6" ht="16.5" customHeight="1">
      <c r="B51" s="3"/>
      <c r="C51" s="3"/>
      <c r="D51" s="4"/>
      <c r="E51" s="4"/>
      <c r="F51" s="4"/>
    </row>
    <row r="52" spans="2:6" ht="16.5" customHeight="1">
      <c r="B52" s="3"/>
      <c r="C52" s="3"/>
      <c r="D52" s="4"/>
      <c r="E52" s="4"/>
      <c r="F52" s="4"/>
    </row>
    <row r="53" spans="2:6" ht="16.5" customHeight="1">
      <c r="B53" s="3"/>
      <c r="C53" s="3"/>
      <c r="D53" s="4"/>
      <c r="E53" s="4"/>
      <c r="F53" s="4"/>
    </row>
    <row r="54" spans="2:6" ht="16.5" customHeight="1">
      <c r="B54" s="3"/>
      <c r="C54" s="3"/>
      <c r="D54" s="4"/>
      <c r="E54" s="4"/>
      <c r="F54" s="4"/>
    </row>
    <row r="55" spans="2:6" ht="16.5" customHeight="1">
      <c r="B55" s="3"/>
      <c r="C55" s="3"/>
      <c r="D55" s="4"/>
      <c r="E55" s="4"/>
      <c r="F55" s="4"/>
    </row>
    <row r="56" spans="2:6" ht="16.5" customHeight="1">
      <c r="B56" s="3"/>
      <c r="C56" s="3"/>
      <c r="D56" s="4"/>
      <c r="E56" s="4"/>
      <c r="F56" s="4"/>
    </row>
    <row r="57" spans="2:6" ht="16.5" customHeight="1">
      <c r="B57" s="3"/>
      <c r="C57" s="3"/>
      <c r="D57" s="4"/>
      <c r="E57" s="4"/>
      <c r="F57" s="4"/>
    </row>
    <row r="58" spans="2:6" ht="16.5" customHeight="1">
      <c r="B58" s="3"/>
      <c r="C58" s="3"/>
      <c r="D58" s="4"/>
      <c r="E58" s="4"/>
      <c r="F58" s="4"/>
    </row>
    <row r="59" spans="2:6" ht="16.5" customHeight="1">
      <c r="B59" s="3"/>
      <c r="C59" s="3"/>
      <c r="D59" s="4"/>
      <c r="E59" s="4"/>
      <c r="F59" s="4"/>
    </row>
    <row r="60" spans="2:6" ht="16.5" customHeight="1">
      <c r="B60" s="3"/>
      <c r="C60" s="3"/>
      <c r="D60" s="4"/>
      <c r="E60" s="4"/>
      <c r="F60" s="4"/>
    </row>
    <row r="61" spans="2:6" ht="16.5" customHeight="1">
      <c r="B61" s="3"/>
      <c r="C61" s="3"/>
      <c r="D61" s="4"/>
      <c r="E61" s="4"/>
      <c r="F61" s="4"/>
    </row>
    <row r="62" spans="2:6" ht="16.5" customHeight="1">
      <c r="B62" s="3"/>
      <c r="C62" s="3"/>
      <c r="D62" s="4"/>
      <c r="E62" s="4"/>
      <c r="F62" s="4"/>
    </row>
    <row r="63" spans="2:6" ht="16.5" customHeight="1">
      <c r="B63" s="3"/>
      <c r="C63" s="3"/>
      <c r="D63" s="4"/>
      <c r="E63" s="4"/>
      <c r="F63" s="4"/>
    </row>
    <row r="64" spans="2:6" ht="16.5" customHeight="1">
      <c r="B64" s="3"/>
      <c r="C64" s="3"/>
      <c r="D64" s="4"/>
      <c r="E64" s="4"/>
      <c r="F64" s="4"/>
    </row>
    <row r="65" spans="2:6" ht="16.5" customHeight="1">
      <c r="B65" s="3"/>
      <c r="C65" s="3"/>
      <c r="D65" s="4"/>
      <c r="E65" s="4"/>
      <c r="F65" s="4"/>
    </row>
    <row r="66" spans="2:6" ht="16.5" customHeight="1">
      <c r="B66" s="3"/>
      <c r="C66" s="3"/>
      <c r="D66" s="4"/>
      <c r="E66" s="4"/>
      <c r="F66" s="4"/>
    </row>
    <row r="67" spans="2:6" ht="16.5" customHeight="1">
      <c r="B67" s="3"/>
      <c r="C67" s="3"/>
      <c r="D67" s="4"/>
      <c r="E67" s="4"/>
      <c r="F67" s="4"/>
    </row>
    <row r="68" spans="2:6" ht="16.5" customHeight="1">
      <c r="B68" s="3"/>
      <c r="C68" s="3"/>
      <c r="D68" s="4"/>
      <c r="E68" s="4"/>
      <c r="F68" s="4"/>
    </row>
    <row r="69" spans="2:6" ht="16.5" customHeight="1">
      <c r="B69" s="3"/>
      <c r="C69" s="3"/>
      <c r="D69" s="4"/>
      <c r="E69" s="4"/>
      <c r="F69" s="4"/>
    </row>
    <row r="70" spans="2:6" ht="16.5" customHeight="1">
      <c r="B70" s="3"/>
      <c r="C70" s="3"/>
      <c r="D70" s="4"/>
      <c r="E70" s="4"/>
      <c r="F70" s="4"/>
    </row>
    <row r="71" spans="2:6" ht="16.5" customHeight="1">
      <c r="B71" s="3"/>
      <c r="C71" s="3"/>
      <c r="D71" s="4"/>
      <c r="E71" s="4"/>
      <c r="F71" s="4"/>
    </row>
    <row r="72" spans="2:6" ht="16.5" customHeight="1">
      <c r="B72" s="3"/>
      <c r="C72" s="3"/>
      <c r="D72" s="4"/>
      <c r="E72" s="4"/>
      <c r="F72" s="4"/>
    </row>
    <row r="73" spans="2:6" ht="16.5" customHeight="1">
      <c r="B73" s="3"/>
      <c r="C73" s="3"/>
      <c r="D73" s="4"/>
      <c r="E73" s="4"/>
      <c r="F73" s="4"/>
    </row>
    <row r="74" spans="2:6" ht="16.5" customHeight="1">
      <c r="B74" s="3"/>
      <c r="C74" s="3"/>
      <c r="D74" s="4"/>
      <c r="E74" s="4"/>
      <c r="F74" s="4"/>
    </row>
    <row r="75" spans="2:6" ht="16.5" customHeight="1">
      <c r="B75" s="3"/>
      <c r="C75" s="3"/>
      <c r="D75" s="4"/>
      <c r="E75" s="4"/>
      <c r="F75" s="4"/>
    </row>
    <row r="76" spans="2:6" ht="16.5" customHeight="1">
      <c r="B76" s="3"/>
      <c r="C76" s="3"/>
      <c r="D76" s="4"/>
      <c r="E76" s="4"/>
      <c r="F76" s="4"/>
    </row>
    <row r="77" spans="2:6" ht="16.5" customHeight="1">
      <c r="B77" s="3"/>
      <c r="C77" s="3"/>
      <c r="D77" s="4"/>
      <c r="E77" s="4"/>
      <c r="F77" s="4"/>
    </row>
    <row r="78" spans="2:6" ht="16.5" customHeight="1">
      <c r="B78" s="3"/>
      <c r="C78" s="3"/>
      <c r="D78" s="4"/>
      <c r="E78" s="4"/>
      <c r="F78" s="4"/>
    </row>
    <row r="79" spans="2:6" ht="16.5" customHeight="1">
      <c r="B79" s="3"/>
      <c r="C79" s="3"/>
      <c r="D79" s="4"/>
      <c r="E79" s="4"/>
      <c r="F79" s="4"/>
    </row>
    <row r="80" spans="2:6" ht="16.5" customHeight="1">
      <c r="B80" s="3"/>
      <c r="C80" s="3"/>
      <c r="D80" s="4"/>
      <c r="E80" s="4"/>
      <c r="F80" s="4"/>
    </row>
    <row r="81" spans="2:6" ht="16.5" customHeight="1">
      <c r="B81" s="3"/>
      <c r="C81" s="3"/>
      <c r="D81" s="4"/>
      <c r="E81" s="4"/>
      <c r="F81" s="4"/>
    </row>
    <row r="82" spans="2:6" ht="16.5" customHeight="1">
      <c r="B82" s="3"/>
      <c r="C82" s="3"/>
      <c r="D82" s="4"/>
      <c r="E82" s="4"/>
      <c r="F82" s="4"/>
    </row>
    <row r="83" spans="2:6" ht="16.5" customHeight="1">
      <c r="B83" s="3"/>
      <c r="C83" s="3"/>
      <c r="D83" s="4"/>
      <c r="E83" s="4"/>
      <c r="F83" s="4"/>
    </row>
    <row r="84" spans="2:6" ht="16.5" customHeight="1">
      <c r="B84" s="3"/>
      <c r="C84" s="3"/>
      <c r="D84" s="4"/>
      <c r="E84" s="4"/>
      <c r="F84" s="4"/>
    </row>
    <row r="85" spans="2:6" ht="16.5" customHeight="1">
      <c r="B85" s="3"/>
      <c r="C85" s="3"/>
      <c r="D85" s="4"/>
      <c r="E85" s="4"/>
      <c r="F85" s="4"/>
    </row>
    <row r="86" spans="2:6" ht="16.5" customHeight="1">
      <c r="B86" s="3"/>
      <c r="C86" s="3"/>
      <c r="D86" s="4"/>
      <c r="E86" s="4"/>
      <c r="F86" s="4"/>
    </row>
    <row r="87" spans="2:6" ht="16.5" customHeight="1">
      <c r="B87" s="3"/>
      <c r="C87" s="3"/>
      <c r="D87" s="4"/>
      <c r="E87" s="4"/>
      <c r="F87" s="4"/>
    </row>
    <row r="88" spans="2:6" ht="16.5" customHeight="1">
      <c r="B88" s="3"/>
      <c r="C88" s="3"/>
      <c r="D88" s="4"/>
      <c r="E88" s="4"/>
      <c r="F88" s="4"/>
    </row>
    <row r="89" spans="2:6" ht="16.5" customHeight="1">
      <c r="B89" s="3"/>
      <c r="C89" s="3"/>
      <c r="D89" s="4"/>
      <c r="E89" s="4"/>
      <c r="F89" s="4"/>
    </row>
    <row r="90" spans="2:6" ht="16.5" customHeight="1">
      <c r="B90" s="3"/>
      <c r="C90" s="3"/>
      <c r="D90" s="4"/>
      <c r="E90" s="4"/>
      <c r="F90" s="4"/>
    </row>
    <row r="91" spans="2:6" ht="16.5" customHeight="1">
      <c r="B91" s="3"/>
      <c r="C91" s="3"/>
      <c r="D91" s="4"/>
      <c r="E91" s="4"/>
      <c r="F91" s="4"/>
    </row>
    <row r="92" spans="2:6" ht="16.5" customHeight="1">
      <c r="B92" s="3"/>
      <c r="C92" s="3"/>
      <c r="D92" s="4"/>
      <c r="E92" s="4"/>
      <c r="F92" s="4"/>
    </row>
    <row r="93" spans="2:6" ht="16.5" customHeight="1">
      <c r="B93" s="3"/>
      <c r="C93" s="3"/>
      <c r="D93" s="4"/>
      <c r="E93" s="4"/>
      <c r="F93" s="4"/>
    </row>
    <row r="94" spans="2:6" ht="16.5" customHeight="1">
      <c r="B94" s="3"/>
      <c r="C94" s="3"/>
      <c r="D94" s="4"/>
      <c r="E94" s="4"/>
      <c r="F94" s="4"/>
    </row>
    <row r="95" spans="2:6" ht="16.5" customHeight="1">
      <c r="B95" s="3"/>
      <c r="C95" s="3"/>
      <c r="D95" s="4"/>
      <c r="E95" s="4"/>
      <c r="F95" s="4"/>
    </row>
    <row r="96" spans="2:6" ht="16.5" customHeight="1">
      <c r="B96" s="3"/>
      <c r="C96" s="3"/>
      <c r="D96" s="4"/>
      <c r="E96" s="4"/>
      <c r="F96" s="4"/>
    </row>
    <row r="97" spans="2:6" ht="16.5" customHeight="1">
      <c r="B97" s="3"/>
      <c r="C97" s="3"/>
      <c r="D97" s="4"/>
      <c r="E97" s="4"/>
      <c r="F97" s="4"/>
    </row>
    <row r="98" spans="2:6" ht="16.5" customHeight="1">
      <c r="B98" s="3"/>
      <c r="C98" s="3"/>
      <c r="D98" s="4"/>
      <c r="E98" s="4"/>
      <c r="F98" s="4"/>
    </row>
    <row r="99" spans="2:6" ht="16.5" customHeight="1">
      <c r="B99" s="3"/>
      <c r="C99" s="3"/>
      <c r="D99" s="4"/>
      <c r="E99" s="4"/>
      <c r="F99" s="4"/>
    </row>
    <row r="100" spans="2:6" ht="16.5" customHeight="1">
      <c r="B100" s="3"/>
      <c r="C100" s="3"/>
      <c r="D100" s="4"/>
      <c r="E100" s="4"/>
      <c r="F100" s="4"/>
    </row>
    <row r="101" spans="2:6" ht="16.5" customHeight="1">
      <c r="B101" s="3"/>
      <c r="C101" s="3"/>
      <c r="D101" s="4"/>
      <c r="E101" s="4"/>
      <c r="F101" s="4"/>
    </row>
    <row r="102" spans="2:6" ht="16.5" customHeight="1">
      <c r="B102" s="3"/>
      <c r="C102" s="3"/>
      <c r="D102" s="4"/>
      <c r="E102" s="4"/>
      <c r="F102" s="4"/>
    </row>
    <row r="103" spans="2:6" ht="16.5" customHeight="1">
      <c r="B103" s="3"/>
      <c r="C103" s="3"/>
      <c r="D103" s="4"/>
      <c r="E103" s="4"/>
      <c r="F103" s="4"/>
    </row>
    <row r="104" spans="2:6" ht="16.5" customHeight="1">
      <c r="B104" s="3"/>
      <c r="C104" s="3"/>
      <c r="D104" s="4"/>
      <c r="E104" s="4"/>
      <c r="F104" s="4"/>
    </row>
    <row r="105" spans="2:6" ht="16.5" customHeight="1">
      <c r="B105" s="3"/>
      <c r="C105" s="3"/>
      <c r="D105" s="4"/>
      <c r="E105" s="4"/>
      <c r="F105" s="4"/>
    </row>
    <row r="106" spans="2:6" ht="16.5" customHeight="1">
      <c r="B106" s="3"/>
      <c r="C106" s="3"/>
      <c r="D106" s="4"/>
      <c r="E106" s="4"/>
      <c r="F106" s="4"/>
    </row>
    <row r="107" spans="2:6" ht="16.5" customHeight="1">
      <c r="B107" s="3"/>
      <c r="C107" s="3"/>
      <c r="D107" s="4"/>
      <c r="E107" s="4"/>
      <c r="F107" s="4"/>
    </row>
    <row r="108" spans="2:6" ht="16.5" customHeight="1">
      <c r="B108" s="3"/>
      <c r="C108" s="3"/>
      <c r="D108" s="4"/>
      <c r="E108" s="4"/>
      <c r="F108" s="4"/>
    </row>
    <row r="109" spans="2:6" ht="16.5" customHeight="1">
      <c r="B109" s="3"/>
      <c r="C109" s="3"/>
      <c r="D109" s="4"/>
      <c r="E109" s="4"/>
      <c r="F109" s="4"/>
    </row>
    <row r="110" spans="2:6" ht="16.5" customHeight="1">
      <c r="B110" s="3"/>
      <c r="C110" s="3"/>
      <c r="D110" s="4"/>
      <c r="E110" s="4"/>
      <c r="F110" s="4"/>
    </row>
    <row r="111" spans="2:6" ht="16.5" customHeight="1">
      <c r="B111" s="3"/>
      <c r="C111" s="3"/>
      <c r="D111" s="4"/>
      <c r="E111" s="4"/>
      <c r="F111" s="4"/>
    </row>
    <row r="112" spans="2:6" ht="16.5" customHeight="1">
      <c r="B112" s="3"/>
      <c r="C112" s="3"/>
      <c r="D112" s="4"/>
      <c r="E112" s="4"/>
      <c r="F112" s="4"/>
    </row>
    <row r="113" spans="2:6" ht="16.5" customHeight="1">
      <c r="B113" s="3"/>
      <c r="C113" s="3"/>
      <c r="D113" s="4"/>
      <c r="E113" s="4"/>
      <c r="F113" s="4"/>
    </row>
    <row r="114" spans="2:6" ht="16.5" customHeight="1">
      <c r="B114" s="3"/>
      <c r="C114" s="3"/>
      <c r="D114" s="4"/>
      <c r="E114" s="4"/>
      <c r="F114" s="4"/>
    </row>
    <row r="115" spans="2:6" ht="16.5" customHeight="1">
      <c r="B115" s="3"/>
      <c r="C115" s="3"/>
      <c r="D115" s="4"/>
      <c r="E115" s="4"/>
      <c r="F115" s="4"/>
    </row>
    <row r="116" spans="2:6" ht="16.5" customHeight="1">
      <c r="B116" s="3"/>
      <c r="C116" s="3"/>
      <c r="D116" s="4"/>
      <c r="E116" s="4"/>
      <c r="F116" s="4"/>
    </row>
    <row r="117" spans="2:6" ht="16.5" customHeight="1">
      <c r="B117" s="3"/>
      <c r="C117" s="3"/>
      <c r="D117" s="4"/>
      <c r="E117" s="4"/>
      <c r="F117" s="4"/>
    </row>
    <row r="118" spans="2:6" ht="16.5" customHeight="1">
      <c r="B118" s="3"/>
      <c r="C118" s="3"/>
      <c r="D118" s="4"/>
      <c r="E118" s="4"/>
      <c r="F118" s="4"/>
    </row>
    <row r="119" spans="2:6" ht="16.5" customHeight="1">
      <c r="B119" s="3"/>
      <c r="C119" s="3"/>
      <c r="D119" s="4"/>
      <c r="E119" s="4"/>
      <c r="F119" s="4"/>
    </row>
    <row r="120" spans="2:6" ht="16.5" customHeight="1">
      <c r="B120" s="3"/>
      <c r="C120" s="3"/>
      <c r="D120" s="4"/>
      <c r="E120" s="4"/>
      <c r="F120" s="4"/>
    </row>
    <row r="121" spans="2:6" ht="16.5" customHeight="1">
      <c r="B121" s="3"/>
      <c r="C121" s="3"/>
      <c r="D121" s="4"/>
      <c r="E121" s="4"/>
      <c r="F121" s="4"/>
    </row>
    <row r="122" spans="2:6" ht="16.5" customHeight="1">
      <c r="B122" s="3"/>
      <c r="C122" s="3"/>
      <c r="D122" s="4"/>
      <c r="E122" s="4"/>
      <c r="F122" s="4"/>
    </row>
    <row r="123" spans="2:6" ht="16.5" customHeight="1">
      <c r="B123" s="3"/>
      <c r="C123" s="3"/>
      <c r="D123" s="4"/>
      <c r="E123" s="4"/>
      <c r="F123" s="4"/>
    </row>
    <row r="124" spans="2:6" ht="16.5" customHeight="1">
      <c r="B124" s="3"/>
      <c r="C124" s="3"/>
      <c r="D124" s="4"/>
      <c r="E124" s="4"/>
      <c r="F124" s="4"/>
    </row>
    <row r="125" spans="2:6" ht="16.5" customHeight="1">
      <c r="B125" s="3"/>
      <c r="C125" s="3"/>
      <c r="D125" s="4"/>
      <c r="E125" s="4"/>
      <c r="F125" s="4"/>
    </row>
    <row r="126" spans="2:6" ht="16.5" customHeight="1">
      <c r="B126" s="3"/>
      <c r="C126" s="3"/>
      <c r="D126" s="4"/>
      <c r="E126" s="4"/>
      <c r="F126" s="4"/>
    </row>
    <row r="127" spans="2:6" ht="16.5" customHeight="1">
      <c r="B127" s="3"/>
      <c r="C127" s="3"/>
      <c r="D127" s="4"/>
      <c r="E127" s="4"/>
      <c r="F127" s="4"/>
    </row>
    <row r="128" spans="2:6" ht="16.5" customHeight="1">
      <c r="B128" s="3"/>
      <c r="C128" s="3"/>
      <c r="D128" s="4"/>
      <c r="E128" s="4"/>
      <c r="F128" s="4"/>
    </row>
    <row r="129" spans="2:6" ht="16.5" customHeight="1">
      <c r="B129" s="3"/>
      <c r="C129" s="3"/>
      <c r="D129" s="4"/>
      <c r="E129" s="4"/>
      <c r="F129" s="4"/>
    </row>
    <row r="130" spans="2:6" ht="16.5" customHeight="1">
      <c r="B130" s="3"/>
      <c r="C130" s="3"/>
      <c r="D130" s="4"/>
      <c r="E130" s="4"/>
      <c r="F130" s="4"/>
    </row>
    <row r="131" spans="2:6" ht="16.5" customHeight="1">
      <c r="B131" s="3"/>
      <c r="C131" s="3"/>
      <c r="D131" s="4"/>
      <c r="E131" s="4"/>
      <c r="F131" s="4"/>
    </row>
    <row r="132" spans="2:6" ht="16.5" customHeight="1">
      <c r="B132" s="3"/>
      <c r="C132" s="3"/>
      <c r="D132" s="4"/>
      <c r="E132" s="4"/>
      <c r="F132" s="4"/>
    </row>
    <row r="133" spans="2:6" ht="16.5" customHeight="1">
      <c r="B133" s="3"/>
      <c r="C133" s="3"/>
      <c r="D133" s="4"/>
      <c r="E133" s="4"/>
      <c r="F133" s="4"/>
    </row>
    <row r="134" spans="2:6" ht="16.5" customHeight="1">
      <c r="B134" s="3"/>
      <c r="C134" s="3"/>
      <c r="D134" s="4"/>
      <c r="E134" s="4"/>
      <c r="F134" s="4"/>
    </row>
    <row r="135" spans="2:6" ht="16.5" customHeight="1">
      <c r="B135" s="3"/>
      <c r="C135" s="3"/>
      <c r="D135" s="4"/>
      <c r="E135" s="4"/>
      <c r="F135" s="4"/>
    </row>
    <row r="136" spans="2:6" ht="16.5" customHeight="1">
      <c r="B136" s="3"/>
      <c r="C136" s="3"/>
      <c r="D136" s="4"/>
      <c r="E136" s="4"/>
      <c r="F136" s="4"/>
    </row>
    <row r="137" spans="2:6" ht="16.5" customHeight="1">
      <c r="B137" s="3"/>
      <c r="C137" s="3"/>
      <c r="D137" s="4"/>
      <c r="E137" s="4"/>
      <c r="F137" s="4"/>
    </row>
    <row r="138" spans="2:6" ht="16.5" customHeight="1">
      <c r="B138" s="3"/>
      <c r="C138" s="3"/>
      <c r="D138" s="4"/>
      <c r="E138" s="4"/>
      <c r="F138" s="4"/>
    </row>
    <row r="139" spans="2:6" ht="16.5" customHeight="1">
      <c r="B139" s="3"/>
      <c r="C139" s="3"/>
      <c r="D139" s="4"/>
      <c r="E139" s="4"/>
      <c r="F139" s="4"/>
    </row>
    <row r="140" spans="2:6" ht="16.5" customHeight="1">
      <c r="B140" s="3"/>
      <c r="C140" s="3"/>
      <c r="D140" s="4"/>
      <c r="E140" s="4"/>
      <c r="F140" s="4"/>
    </row>
    <row r="141" spans="2:6" ht="16.5" customHeight="1">
      <c r="B141" s="3"/>
      <c r="C141" s="3"/>
      <c r="D141" s="4"/>
      <c r="E141" s="4"/>
      <c r="F141" s="4"/>
    </row>
    <row r="142" spans="2:6" ht="16.5" customHeight="1">
      <c r="B142" s="3"/>
      <c r="C142" s="3"/>
      <c r="D142" s="4"/>
      <c r="E142" s="4"/>
      <c r="F142" s="4"/>
    </row>
    <row r="143" spans="2:6" ht="16.5" customHeight="1">
      <c r="B143" s="3"/>
      <c r="C143" s="3"/>
      <c r="D143" s="4"/>
      <c r="E143" s="4"/>
      <c r="F143" s="4"/>
    </row>
    <row r="144" spans="2:6" ht="16.5" customHeight="1">
      <c r="B144" s="3"/>
      <c r="C144" s="3"/>
      <c r="D144" s="4"/>
      <c r="E144" s="4"/>
      <c r="F144" s="4"/>
    </row>
    <row r="145" spans="2:6" ht="16.5" customHeight="1">
      <c r="B145" s="3"/>
      <c r="C145" s="3"/>
      <c r="D145" s="4"/>
      <c r="E145" s="4"/>
      <c r="F145" s="4"/>
    </row>
    <row r="146" spans="2:6" ht="16.5" customHeight="1">
      <c r="B146" s="3"/>
      <c r="C146" s="3"/>
      <c r="D146" s="4"/>
      <c r="E146" s="4"/>
      <c r="F146" s="4"/>
    </row>
    <row r="147" spans="2:6" ht="16.5" customHeight="1">
      <c r="B147" s="3"/>
      <c r="C147" s="3"/>
      <c r="D147" s="4"/>
      <c r="E147" s="4"/>
      <c r="F147" s="4"/>
    </row>
    <row r="148" spans="2:6" ht="16.5" customHeight="1">
      <c r="B148" s="3"/>
      <c r="C148" s="3"/>
      <c r="D148" s="4"/>
      <c r="E148" s="4"/>
      <c r="F148" s="4"/>
    </row>
    <row r="149" spans="2:6" ht="16.5" customHeight="1">
      <c r="B149" s="3"/>
      <c r="C149" s="3"/>
      <c r="D149" s="4"/>
      <c r="E149" s="4"/>
      <c r="F149" s="4"/>
    </row>
    <row r="150" spans="2:6" ht="16.5" customHeight="1">
      <c r="B150" s="3"/>
      <c r="C150" s="3"/>
      <c r="D150" s="4"/>
      <c r="E150" s="4"/>
      <c r="F150" s="4"/>
    </row>
    <row r="151" spans="2:6" ht="16.5" customHeight="1">
      <c r="B151" s="3"/>
      <c r="C151" s="3"/>
      <c r="D151" s="4"/>
      <c r="E151" s="4"/>
      <c r="F151" s="4"/>
    </row>
    <row r="152" spans="2:6" ht="16.5" customHeight="1">
      <c r="B152" s="3"/>
      <c r="C152" s="3"/>
      <c r="D152" s="4"/>
      <c r="E152" s="4"/>
      <c r="F152" s="4"/>
    </row>
    <row r="153" spans="2:6" ht="16.5" customHeight="1">
      <c r="B153" s="3"/>
      <c r="C153" s="3"/>
      <c r="D153" s="4"/>
      <c r="E153" s="4"/>
      <c r="F153" s="4"/>
    </row>
    <row r="154" spans="2:6" ht="16.5" customHeight="1">
      <c r="B154" s="3"/>
      <c r="C154" s="3"/>
      <c r="D154" s="4"/>
      <c r="E154" s="4"/>
      <c r="F154" s="4"/>
    </row>
    <row r="155" spans="2:6" ht="16.5" customHeight="1">
      <c r="B155" s="3"/>
      <c r="C155" s="3"/>
      <c r="D155" s="4"/>
      <c r="E155" s="4"/>
      <c r="F155" s="4"/>
    </row>
    <row r="156" spans="2:6" ht="16.5" customHeight="1">
      <c r="B156" s="3"/>
      <c r="C156" s="3"/>
      <c r="D156" s="4"/>
      <c r="E156" s="4"/>
      <c r="F156" s="4"/>
    </row>
    <row r="157" spans="2:6" ht="16.5" customHeight="1">
      <c r="B157" s="3"/>
      <c r="C157" s="3"/>
      <c r="D157" s="4"/>
      <c r="E157" s="4"/>
      <c r="F157" s="4"/>
    </row>
    <row r="158" spans="2:6" ht="16.5" customHeight="1">
      <c r="B158" s="3"/>
      <c r="C158" s="3"/>
      <c r="D158" s="4"/>
      <c r="E158" s="4"/>
      <c r="F158" s="4"/>
    </row>
    <row r="159" spans="2:6" ht="16.5" customHeight="1">
      <c r="B159" s="3"/>
      <c r="C159" s="3"/>
      <c r="D159" s="4"/>
      <c r="E159" s="4"/>
      <c r="F159" s="4"/>
    </row>
    <row r="160" spans="2:6" ht="16.5" customHeight="1">
      <c r="B160" s="3"/>
      <c r="C160" s="3"/>
      <c r="D160" s="4"/>
      <c r="E160" s="4"/>
      <c r="F160" s="4"/>
    </row>
    <row r="161" spans="2:6" ht="16.5" customHeight="1">
      <c r="B161" s="3"/>
      <c r="C161" s="3"/>
      <c r="D161" s="4"/>
      <c r="E161" s="4"/>
      <c r="F161" s="4"/>
    </row>
    <row r="162" spans="2:6" ht="16.5" customHeight="1">
      <c r="B162" s="3"/>
      <c r="C162" s="3"/>
      <c r="D162" s="4"/>
      <c r="E162" s="4"/>
      <c r="F162" s="4"/>
    </row>
    <row r="163" spans="2:6" ht="16.5" customHeight="1">
      <c r="B163" s="3"/>
      <c r="C163" s="3"/>
      <c r="D163" s="4"/>
      <c r="E163" s="4"/>
      <c r="F163" s="4"/>
    </row>
    <row r="164" spans="2:6" ht="16.5" customHeight="1">
      <c r="B164" s="3"/>
      <c r="C164" s="3"/>
      <c r="D164" s="4"/>
      <c r="E164" s="4"/>
      <c r="F164" s="4"/>
    </row>
    <row r="165" spans="2:6" ht="16.5" customHeight="1">
      <c r="B165" s="3"/>
      <c r="C165" s="3"/>
      <c r="D165" s="4"/>
      <c r="E165" s="4"/>
      <c r="F165" s="4"/>
    </row>
    <row r="166" spans="2:6" ht="16.5" customHeight="1">
      <c r="B166" s="3"/>
      <c r="C166" s="3"/>
      <c r="D166" s="4"/>
      <c r="E166" s="4"/>
      <c r="F166" s="4"/>
    </row>
    <row r="167" spans="2:6" ht="16.5" customHeight="1">
      <c r="B167" s="3"/>
      <c r="C167" s="3"/>
      <c r="D167" s="4"/>
      <c r="E167" s="4"/>
      <c r="F167" s="4"/>
    </row>
    <row r="168" spans="2:6" ht="16.5" customHeight="1">
      <c r="B168" s="3"/>
      <c r="C168" s="3"/>
      <c r="D168" s="4"/>
      <c r="E168" s="4"/>
      <c r="F168" s="4"/>
    </row>
    <row r="169" spans="2:6" ht="16.5" customHeight="1">
      <c r="B169" s="3"/>
      <c r="C169" s="3"/>
      <c r="D169" s="4"/>
      <c r="E169" s="4"/>
      <c r="F169" s="4"/>
    </row>
    <row r="170" spans="2:6" ht="16.5" customHeight="1">
      <c r="B170" s="3"/>
      <c r="C170" s="3"/>
      <c r="D170" s="4"/>
      <c r="E170" s="4"/>
      <c r="F170" s="4"/>
    </row>
    <row r="171" spans="2:6" ht="16.5" customHeight="1">
      <c r="B171" s="3"/>
      <c r="C171" s="3"/>
      <c r="D171" s="4"/>
      <c r="E171" s="4"/>
      <c r="F171" s="4"/>
    </row>
    <row r="172" spans="2:6" ht="16.5" customHeight="1">
      <c r="B172" s="3"/>
      <c r="C172" s="3"/>
      <c r="D172" s="4"/>
      <c r="E172" s="4"/>
      <c r="F172" s="4"/>
    </row>
    <row r="173" spans="2:6" ht="16.5" customHeight="1">
      <c r="B173" s="3"/>
      <c r="C173" s="3"/>
      <c r="D173" s="4"/>
      <c r="E173" s="4"/>
      <c r="F173" s="4"/>
    </row>
    <row r="174" spans="2:6" ht="16.5" customHeight="1">
      <c r="B174" s="3"/>
      <c r="C174" s="3"/>
      <c r="D174" s="4"/>
      <c r="E174" s="4"/>
      <c r="F174" s="4"/>
    </row>
    <row r="175" spans="2:6" ht="16.5" customHeight="1">
      <c r="B175" s="3"/>
      <c r="C175" s="3"/>
      <c r="D175" s="4"/>
      <c r="E175" s="4"/>
      <c r="F175" s="4"/>
    </row>
    <row r="176" spans="2:6" ht="16.5" customHeight="1">
      <c r="B176" s="3"/>
      <c r="C176" s="3"/>
      <c r="D176" s="4"/>
      <c r="E176" s="4"/>
      <c r="F176" s="4"/>
    </row>
    <row r="177" spans="2:6" ht="16.5" customHeight="1">
      <c r="B177" s="3"/>
      <c r="C177" s="3"/>
      <c r="D177" s="4"/>
      <c r="E177" s="4"/>
      <c r="F177" s="4"/>
    </row>
    <row r="178" spans="2:6" ht="16.5" customHeight="1">
      <c r="B178" s="3"/>
      <c r="C178" s="3"/>
      <c r="D178" s="4"/>
      <c r="E178" s="4"/>
      <c r="F178" s="4"/>
    </row>
    <row r="179" spans="2:6" ht="16.5" customHeight="1">
      <c r="B179" s="3"/>
      <c r="C179" s="3"/>
      <c r="D179" s="4"/>
      <c r="E179" s="4"/>
      <c r="F179" s="4"/>
    </row>
    <row r="180" spans="2:6" ht="16.5" customHeight="1">
      <c r="B180" s="3"/>
      <c r="C180" s="3"/>
      <c r="D180" s="4"/>
      <c r="E180" s="4"/>
      <c r="F180" s="4"/>
    </row>
    <row r="181" spans="2:6" ht="16.5" customHeight="1">
      <c r="B181" s="3"/>
      <c r="C181" s="3"/>
      <c r="D181" s="4"/>
      <c r="E181" s="4"/>
      <c r="F181" s="4"/>
    </row>
    <row r="182" spans="2:6" ht="16.5" customHeight="1">
      <c r="B182" s="3"/>
      <c r="C182" s="3"/>
      <c r="D182" s="4"/>
      <c r="E182" s="4"/>
      <c r="F182" s="4"/>
    </row>
    <row r="183" spans="2:6" ht="16.5" customHeight="1">
      <c r="B183" s="3"/>
      <c r="C183" s="3"/>
      <c r="D183" s="4"/>
      <c r="E183" s="4"/>
      <c r="F183" s="4"/>
    </row>
    <row r="184" spans="2:6" ht="16.5" customHeight="1">
      <c r="B184" s="3"/>
      <c r="C184" s="3"/>
      <c r="D184" s="4"/>
      <c r="E184" s="4"/>
      <c r="F184" s="4"/>
    </row>
    <row r="185" spans="2:6" ht="16.5" customHeight="1">
      <c r="B185" s="3"/>
      <c r="C185" s="3"/>
      <c r="D185" s="4"/>
      <c r="E185" s="4"/>
      <c r="F185" s="4"/>
    </row>
    <row r="186" spans="2:6" ht="16.5" customHeight="1">
      <c r="B186" s="3"/>
      <c r="C186" s="3"/>
      <c r="D186" s="4"/>
      <c r="E186" s="4"/>
      <c r="F186" s="4"/>
    </row>
    <row r="187" spans="2:6" ht="16.5" customHeight="1">
      <c r="B187" s="3"/>
      <c r="C187" s="3"/>
      <c r="D187" s="4"/>
      <c r="E187" s="4"/>
      <c r="F187" s="4"/>
    </row>
    <row r="188" spans="2:6" ht="16.5" customHeight="1">
      <c r="B188" s="3"/>
      <c r="C188" s="3"/>
      <c r="D188" s="4"/>
      <c r="E188" s="4"/>
      <c r="F188" s="4"/>
    </row>
    <row r="189" spans="2:6" ht="16.5" customHeight="1">
      <c r="B189" s="3"/>
      <c r="C189" s="3"/>
      <c r="D189" s="4"/>
      <c r="E189" s="4"/>
      <c r="F189" s="4"/>
    </row>
    <row r="190" spans="2:6" ht="16.5" customHeight="1">
      <c r="B190" s="3"/>
      <c r="C190" s="3"/>
      <c r="D190" s="4"/>
      <c r="E190" s="4"/>
      <c r="F190" s="4"/>
    </row>
    <row r="191" spans="2:6" ht="16.5" customHeight="1">
      <c r="B191" s="3"/>
      <c r="C191" s="3"/>
      <c r="D191" s="4"/>
      <c r="E191" s="4"/>
      <c r="F191" s="4"/>
    </row>
    <row r="192" spans="2:6" ht="16.5" customHeight="1">
      <c r="B192" s="3"/>
      <c r="C192" s="3"/>
      <c r="D192" s="4"/>
      <c r="E192" s="4"/>
      <c r="F192" s="4"/>
    </row>
    <row r="193" spans="2:6" ht="16.5" customHeight="1">
      <c r="B193" s="3"/>
      <c r="C193" s="3"/>
      <c r="D193" s="4"/>
      <c r="E193" s="4"/>
      <c r="F193" s="4"/>
    </row>
    <row r="194" spans="2:6" ht="16.5" customHeight="1">
      <c r="B194" s="3"/>
      <c r="C194" s="3"/>
      <c r="D194" s="4"/>
      <c r="E194" s="4"/>
      <c r="F194" s="4"/>
    </row>
    <row r="195" spans="2:6" ht="16.5" customHeight="1">
      <c r="B195" s="3"/>
      <c r="C195" s="3"/>
      <c r="D195" s="4"/>
      <c r="E195" s="4"/>
      <c r="F195" s="4"/>
    </row>
    <row r="196" spans="2:6" ht="16.5" customHeight="1">
      <c r="B196" s="3"/>
      <c r="C196" s="3"/>
      <c r="D196" s="4"/>
      <c r="E196" s="4"/>
      <c r="F196" s="4"/>
    </row>
    <row r="197" spans="2:6" ht="16.5" customHeight="1">
      <c r="B197" s="3"/>
      <c r="C197" s="3"/>
      <c r="D197" s="4"/>
      <c r="E197" s="4"/>
      <c r="F197" s="4"/>
    </row>
    <row r="198" spans="2:6" ht="16.5" customHeight="1">
      <c r="B198" s="3"/>
      <c r="C198" s="3"/>
      <c r="D198" s="4"/>
      <c r="E198" s="4"/>
      <c r="F198" s="4"/>
    </row>
    <row r="199" spans="2:6" ht="16.5" customHeight="1">
      <c r="B199" s="3"/>
      <c r="C199" s="3"/>
      <c r="D199" s="4"/>
      <c r="E199" s="4"/>
      <c r="F199" s="4"/>
    </row>
    <row r="200" spans="2:6" ht="16.5" customHeight="1">
      <c r="B200" s="3"/>
      <c r="C200" s="3"/>
      <c r="D200" s="4"/>
      <c r="E200" s="4"/>
      <c r="F200" s="4"/>
    </row>
    <row r="201" spans="2:6" ht="16.5" customHeight="1">
      <c r="B201" s="3"/>
      <c r="C201" s="3"/>
      <c r="D201" s="4"/>
      <c r="E201" s="4"/>
      <c r="F201" s="4"/>
    </row>
    <row r="202" spans="2:6" ht="16.5" customHeight="1">
      <c r="B202" s="3"/>
      <c r="C202" s="3"/>
      <c r="D202" s="4"/>
      <c r="E202" s="4"/>
      <c r="F202" s="4"/>
    </row>
    <row r="203" spans="2:6" ht="16.5" customHeight="1">
      <c r="B203" s="3"/>
      <c r="C203" s="3"/>
      <c r="D203" s="4"/>
      <c r="E203" s="4"/>
      <c r="F203" s="4"/>
    </row>
  </sheetData>
  <sheetProtection/>
  <mergeCells count="6">
    <mergeCell ref="B11:B12"/>
    <mergeCell ref="C11:C12"/>
    <mergeCell ref="D11:D12"/>
    <mergeCell ref="G11:G12"/>
    <mergeCell ref="I11:I12"/>
    <mergeCell ref="B9:G9"/>
  </mergeCells>
  <conditionalFormatting sqref="D34:D36 D38:D40 D42:D44 D46:D48 D50:D52 D54:D56 D58:D60 D62:D64 D66:D68 D70:D72 D74:D76 D78:D80 D82:D84 D86:D88 D90:D92 D94:D96 D98:D100 D102:D203 D28:D32 G27:G28 D21:D23 E26 F28 D25:E25">
    <cfRule type="expression" priority="48" dxfId="0" stopIfTrue="1">
      <formula>#REF!="-"</formula>
    </cfRule>
  </conditionalFormatting>
  <conditionalFormatting sqref="D24 D27 F27:F28 D93 D97 D101 D89 D33 D37 D41 D45 D49 D53 D57 D61 D65 D69 D73 D77 D81 D85">
    <cfRule type="expression" priority="49" dxfId="0" stopIfTrue="1">
      <formula>#REF!="-"</formula>
    </cfRule>
  </conditionalFormatting>
  <conditionalFormatting sqref="E34:F36 E38:F40 E42:F44 E46:F48 E50:F52 E54:F56 E58:F60 E62:F64 E66:F68 E70:F72 E74:F76 E78:F80 E82:F84 E86:F88 E90:F92 E94:F96 E98:F100 E102:F203 E23:F23 E22:G22 E28:F32">
    <cfRule type="expression" priority="46" dxfId="0" stopIfTrue="1">
      <formula>#REF!="-"</formula>
    </cfRule>
  </conditionalFormatting>
  <conditionalFormatting sqref="E93:F93 E97:F97 E101:F101 E24 E89:F89 E33:F33 E37:F37 E41:F41 E45:F45 E49:F49 E53:F53 E57:F57 E61:F61 E65:F65 E69:F69 E73:F73 E77:F77 E81:F81 E85:F85 E27 E21">
    <cfRule type="expression" priority="47" dxfId="0" stopIfTrue="1">
      <formula>#REF!="-"</formula>
    </cfRule>
  </conditionalFormatting>
  <conditionalFormatting sqref="F21">
    <cfRule type="expression" priority="45" dxfId="0" stopIfTrue="1">
      <formula>#REF!="-"</formula>
    </cfRule>
  </conditionalFormatting>
  <conditionalFormatting sqref="D13:D20">
    <cfRule type="expression" priority="43" dxfId="0" stopIfTrue="1">
      <formula>#REF!="-"</formula>
    </cfRule>
  </conditionalFormatting>
  <conditionalFormatting sqref="I13:I20">
    <cfRule type="expression" priority="29" dxfId="0" stopIfTrue="1">
      <formula>#REF!="-"</formula>
    </cfRule>
  </conditionalFormatting>
  <conditionalFormatting sqref="E13:E20">
    <cfRule type="expression" priority="21" dxfId="0" stopIfTrue="1">
      <formula>#REF!="-"</formula>
    </cfRule>
  </conditionalFormatting>
  <conditionalFormatting sqref="F13:F20">
    <cfRule type="expression" priority="20" dxfId="0" stopIfTrue="1">
      <formula>#REF!="-"</formula>
    </cfRule>
  </conditionalFormatting>
  <conditionalFormatting sqref="G13:G20">
    <cfRule type="expression" priority="19" dxfId="0" stopIfTrue="1">
      <formula>#REF!="-"</formula>
    </cfRule>
  </conditionalFormatting>
  <conditionalFormatting sqref="D3:D6 D8 D1">
    <cfRule type="expression" priority="5" dxfId="0" stopIfTrue="1">
      <formula>#REF!="-"</formula>
    </cfRule>
  </conditionalFormatting>
  <conditionalFormatting sqref="D2 D7">
    <cfRule type="expression" priority="6" dxfId="0" stopIfTrue="1">
      <formula>#REF!="-"</formula>
    </cfRule>
  </conditionalFormatting>
  <conditionalFormatting sqref="E3:F6 E8:F8 E1:F1">
    <cfRule type="expression" priority="3" dxfId="0" stopIfTrue="1">
      <formula>#REF!="-"</formula>
    </cfRule>
  </conditionalFormatting>
  <conditionalFormatting sqref="E2:F2 E7:F7">
    <cfRule type="expression" priority="4" dxfId="0" stopIfTrue="1">
      <formula>#REF!="-"</formula>
    </cfRule>
  </conditionalFormatting>
  <conditionalFormatting sqref="F26">
    <cfRule type="expression" priority="2" dxfId="0" stopIfTrue="1">
      <formula>#REF!="-"</formula>
    </cfRule>
  </conditionalFormatting>
  <conditionalFormatting sqref="G26">
    <cfRule type="expression" priority="1" dxfId="0" stopIfTrue="1">
      <formula>#REF!="-"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8"/>
  <sheetViews>
    <sheetView zoomScalePageLayoutView="0" workbookViewId="0" topLeftCell="A1">
      <selection activeCell="I19" sqref="I19"/>
    </sheetView>
  </sheetViews>
  <sheetFormatPr defaultColWidth="11.421875" defaultRowHeight="16.5" customHeight="1"/>
  <cols>
    <col min="1" max="1" width="1.28515625" style="5" customWidth="1"/>
    <col min="2" max="2" width="17.28125" style="5" bestFit="1" customWidth="1"/>
    <col min="3" max="3" width="58.57421875" style="5" customWidth="1"/>
    <col min="4" max="4" width="20.28125" style="5" hidden="1" customWidth="1"/>
    <col min="5" max="5" width="7.00390625" style="5" bestFit="1" customWidth="1"/>
    <col min="6" max="6" width="4.00390625" style="5" bestFit="1" customWidth="1"/>
    <col min="7" max="7" width="7.00390625" style="5" bestFit="1" customWidth="1"/>
    <col min="8" max="16384" width="11.421875" style="5" customWidth="1"/>
  </cols>
  <sheetData>
    <row r="1" spans="2:5" ht="4.5" customHeight="1">
      <c r="B1" s="3"/>
      <c r="C1" s="3"/>
      <c r="D1" s="4" t="e">
        <f>Mixes(C1)</f>
        <v>#NAME?</v>
      </c>
      <c r="E1" s="4">
        <f>IF(C1="","",LEN(SUBSTITUTE(C1," ","")))</f>
      </c>
    </row>
    <row r="2" spans="2:5" ht="31.5" customHeight="1">
      <c r="B2" s="99" t="str">
        <f>'Trimer-Primer Sequence'!B9:G9</f>
        <v>[Company]_[Surname]_270121</v>
      </c>
      <c r="C2" s="100"/>
      <c r="D2" s="4" t="e">
        <f>Mixes(C2)</f>
        <v>#NAME?</v>
      </c>
      <c r="E2" s="4">
        <f>IF(C2="","",LEN(SUBSTITUTE(C2," ","")))</f>
      </c>
    </row>
    <row r="3" ht="4.5" customHeight="1"/>
    <row r="4" spans="2:7" ht="16.5" customHeight="1">
      <c r="B4" s="6" t="s">
        <v>0</v>
      </c>
      <c r="C4" s="6" t="s">
        <v>1</v>
      </c>
      <c r="D4" s="7" t="s">
        <v>2</v>
      </c>
      <c r="E4" s="7" t="s">
        <v>3</v>
      </c>
      <c r="F4" s="8"/>
      <c r="G4" s="8"/>
    </row>
    <row r="5" spans="2:9" ht="16.5" customHeight="1">
      <c r="B5" s="3"/>
      <c r="C5" s="3"/>
      <c r="D5" s="4" t="e">
        <f>Mixes(C5)</f>
        <v>#NAME?</v>
      </c>
      <c r="E5" s="4">
        <f>IF(C5="","",LEN(SUBSTITUTE(C5," ","")))</f>
      </c>
      <c r="F5" s="9"/>
      <c r="G5" s="10" t="s">
        <v>5</v>
      </c>
      <c r="I5" s="3" t="s">
        <v>94</v>
      </c>
    </row>
    <row r="6" spans="2:9" ht="16.5" customHeight="1">
      <c r="B6" s="3"/>
      <c r="C6" s="3"/>
      <c r="D6" s="4" t="e">
        <f aca="true" t="shared" si="0" ref="D6:D18">Mixes(C6)</f>
        <v>#NAME?</v>
      </c>
      <c r="E6" s="4">
        <f>IF(C6="","",LEN(SUBSTITUTE(C6," ","")))</f>
      </c>
      <c r="F6" s="9">
        <f>SUM(E:E)</f>
        <v>0</v>
      </c>
      <c r="G6" s="10" t="s">
        <v>4</v>
      </c>
      <c r="I6" s="3" t="s">
        <v>95</v>
      </c>
    </row>
    <row r="7" spans="2:5" ht="16.5" customHeight="1">
      <c r="B7" s="3"/>
      <c r="C7" s="3"/>
      <c r="D7" s="4" t="e">
        <f t="shared" si="0"/>
        <v>#NAME?</v>
      </c>
      <c r="E7" s="4">
        <f aca="true" t="shared" si="1" ref="E7:E26">IF(C7="","",LEN(SUBSTITUTE(C7," ","")))</f>
      </c>
    </row>
    <row r="8" spans="2:6" ht="16.5" customHeight="1">
      <c r="B8" s="3"/>
      <c r="C8" s="3"/>
      <c r="D8" s="4" t="e">
        <f t="shared" si="0"/>
        <v>#NAME?</v>
      </c>
      <c r="E8" s="4">
        <f t="shared" si="1"/>
      </c>
      <c r="F8" s="11"/>
    </row>
    <row r="9" spans="2:5" ht="16.5" customHeight="1">
      <c r="B9" s="3"/>
      <c r="C9" s="3"/>
      <c r="D9" s="4" t="e">
        <f t="shared" si="0"/>
        <v>#NAME?</v>
      </c>
      <c r="E9" s="4">
        <f t="shared" si="1"/>
      </c>
    </row>
    <row r="10" spans="2:5" ht="16.5" customHeight="1">
      <c r="B10" s="3"/>
      <c r="C10" s="3"/>
      <c r="D10" s="4" t="e">
        <f t="shared" si="0"/>
        <v>#NAME?</v>
      </c>
      <c r="E10" s="4">
        <f t="shared" si="1"/>
      </c>
    </row>
    <row r="11" spans="2:5" ht="16.5" customHeight="1">
      <c r="B11" s="3"/>
      <c r="C11" s="3"/>
      <c r="D11" s="4" t="e">
        <f t="shared" si="0"/>
        <v>#NAME?</v>
      </c>
      <c r="E11" s="4">
        <f t="shared" si="1"/>
      </c>
    </row>
    <row r="12" spans="2:5" ht="16.5" customHeight="1">
      <c r="B12" s="3"/>
      <c r="C12" s="3"/>
      <c r="D12" s="4" t="e">
        <f t="shared" si="0"/>
        <v>#NAME?</v>
      </c>
      <c r="E12" s="4">
        <f t="shared" si="1"/>
      </c>
    </row>
    <row r="13" spans="2:5" ht="16.5" customHeight="1">
      <c r="B13" s="3"/>
      <c r="C13" s="3"/>
      <c r="D13" s="4" t="e">
        <f t="shared" si="0"/>
        <v>#NAME?</v>
      </c>
      <c r="E13" s="4">
        <f t="shared" si="1"/>
      </c>
    </row>
    <row r="14" spans="2:5" ht="16.5" customHeight="1">
      <c r="B14" s="3"/>
      <c r="C14" s="3"/>
      <c r="D14" s="4" t="e">
        <f t="shared" si="0"/>
        <v>#NAME?</v>
      </c>
      <c r="E14" s="4">
        <f t="shared" si="1"/>
      </c>
    </row>
    <row r="15" spans="2:5" ht="16.5" customHeight="1">
      <c r="B15" s="3"/>
      <c r="C15" s="3"/>
      <c r="D15" s="4" t="e">
        <f t="shared" si="0"/>
        <v>#NAME?</v>
      </c>
      <c r="E15" s="4">
        <f t="shared" si="1"/>
      </c>
    </row>
    <row r="16" spans="2:5" ht="16.5" customHeight="1">
      <c r="B16" s="3"/>
      <c r="C16" s="3"/>
      <c r="D16" s="4" t="e">
        <f t="shared" si="0"/>
        <v>#NAME?</v>
      </c>
      <c r="E16" s="4">
        <f t="shared" si="1"/>
      </c>
    </row>
    <row r="17" spans="2:5" ht="16.5" customHeight="1">
      <c r="B17" s="3"/>
      <c r="C17" s="3"/>
      <c r="D17" s="4" t="e">
        <f t="shared" si="0"/>
        <v>#NAME?</v>
      </c>
      <c r="E17" s="4">
        <f t="shared" si="1"/>
      </c>
    </row>
    <row r="18" spans="2:5" ht="16.5" customHeight="1">
      <c r="B18" s="3"/>
      <c r="C18" s="3"/>
      <c r="D18" s="4" t="e">
        <f t="shared" si="0"/>
        <v>#NAME?</v>
      </c>
      <c r="E18" s="4">
        <f t="shared" si="1"/>
      </c>
    </row>
    <row r="19" spans="2:5" ht="16.5" customHeight="1">
      <c r="B19" s="3"/>
      <c r="C19" s="3"/>
      <c r="D19" s="4"/>
      <c r="E19" s="4">
        <f t="shared" si="1"/>
      </c>
    </row>
    <row r="20" spans="2:5" ht="16.5" customHeight="1">
      <c r="B20" s="3"/>
      <c r="C20" s="12"/>
      <c r="D20" s="4"/>
      <c r="E20" s="4">
        <f t="shared" si="1"/>
      </c>
    </row>
    <row r="21" spans="2:5" ht="16.5" customHeight="1">
      <c r="B21" s="3"/>
      <c r="C21" s="12"/>
      <c r="D21" s="4"/>
      <c r="E21" s="4">
        <f t="shared" si="1"/>
      </c>
    </row>
    <row r="22" spans="2:5" ht="16.5" customHeight="1">
      <c r="B22" s="3"/>
      <c r="C22" s="12"/>
      <c r="D22" s="4"/>
      <c r="E22" s="4">
        <f t="shared" si="1"/>
      </c>
    </row>
    <row r="23" spans="2:5" ht="16.5" customHeight="1">
      <c r="B23" s="3"/>
      <c r="C23" s="12"/>
      <c r="D23" s="4"/>
      <c r="E23" s="4">
        <f t="shared" si="1"/>
      </c>
    </row>
    <row r="24" spans="2:5" ht="16.5" customHeight="1">
      <c r="B24" s="3"/>
      <c r="C24" s="12"/>
      <c r="D24" s="4"/>
      <c r="E24" s="4">
        <f t="shared" si="1"/>
      </c>
    </row>
    <row r="25" spans="2:5" ht="16.5" customHeight="1">
      <c r="B25" s="3"/>
      <c r="C25" s="12"/>
      <c r="D25" s="4"/>
      <c r="E25" s="4">
        <f t="shared" si="1"/>
      </c>
    </row>
    <row r="26" spans="2:5" ht="16.5" customHeight="1">
      <c r="B26" s="3"/>
      <c r="C26" s="12"/>
      <c r="D26" s="4"/>
      <c r="E26" s="4">
        <f t="shared" si="1"/>
      </c>
    </row>
    <row r="27" spans="2:5" ht="16.5" customHeight="1">
      <c r="B27" s="3"/>
      <c r="C27" s="3"/>
      <c r="D27" s="4"/>
      <c r="E27" s="4"/>
    </row>
    <row r="28" spans="2:5" ht="16.5" customHeight="1">
      <c r="B28" s="3"/>
      <c r="C28" s="3"/>
      <c r="D28" s="4"/>
      <c r="E28" s="4"/>
    </row>
    <row r="29" spans="2:5" ht="16.5" customHeight="1">
      <c r="B29" s="3"/>
      <c r="C29" s="3"/>
      <c r="D29" s="4"/>
      <c r="E29" s="4"/>
    </row>
    <row r="30" spans="2:5" ht="16.5" customHeight="1">
      <c r="B30" s="3"/>
      <c r="C30" s="3"/>
      <c r="D30" s="4"/>
      <c r="E30" s="4"/>
    </row>
    <row r="31" spans="2:5" ht="16.5" customHeight="1">
      <c r="B31" s="3"/>
      <c r="C31" s="3"/>
      <c r="D31" s="4"/>
      <c r="E31" s="4"/>
    </row>
    <row r="32" spans="2:5" ht="16.5" customHeight="1">
      <c r="B32" s="3"/>
      <c r="C32" s="3"/>
      <c r="D32" s="4"/>
      <c r="E32" s="4"/>
    </row>
    <row r="33" spans="2:5" ht="16.5" customHeight="1">
      <c r="B33" s="3"/>
      <c r="C33" s="3"/>
      <c r="D33" s="4"/>
      <c r="E33" s="4"/>
    </row>
    <row r="34" spans="2:5" ht="16.5" customHeight="1">
      <c r="B34" s="3"/>
      <c r="C34" s="3"/>
      <c r="D34" s="4"/>
      <c r="E34" s="4"/>
    </row>
    <row r="35" spans="2:5" ht="16.5" customHeight="1">
      <c r="B35" s="3"/>
      <c r="C35" s="3"/>
      <c r="D35" s="4"/>
      <c r="E35" s="4"/>
    </row>
    <row r="36" spans="2:5" ht="16.5" customHeight="1">
      <c r="B36" s="3"/>
      <c r="C36" s="3"/>
      <c r="D36" s="4"/>
      <c r="E36" s="4"/>
    </row>
    <row r="37" spans="2:5" ht="16.5" customHeight="1">
      <c r="B37" s="3"/>
      <c r="C37" s="3"/>
      <c r="D37" s="4"/>
      <c r="E37" s="4"/>
    </row>
    <row r="38" spans="2:5" ht="16.5" customHeight="1">
      <c r="B38" s="3"/>
      <c r="C38" s="3"/>
      <c r="D38" s="4"/>
      <c r="E38" s="4"/>
    </row>
    <row r="39" spans="2:5" ht="16.5" customHeight="1">
      <c r="B39" s="3"/>
      <c r="C39" s="3"/>
      <c r="D39" s="4"/>
      <c r="E39" s="4"/>
    </row>
    <row r="40" spans="2:5" ht="16.5" customHeight="1">
      <c r="B40" s="3"/>
      <c r="C40" s="3"/>
      <c r="D40" s="4"/>
      <c r="E40" s="4"/>
    </row>
    <row r="41" spans="2:5" ht="16.5" customHeight="1">
      <c r="B41" s="3"/>
      <c r="C41" s="3"/>
      <c r="D41" s="4"/>
      <c r="E41" s="4"/>
    </row>
    <row r="42" spans="2:5" ht="16.5" customHeight="1">
      <c r="B42" s="3"/>
      <c r="C42" s="3"/>
      <c r="D42" s="4"/>
      <c r="E42" s="4"/>
    </row>
    <row r="43" spans="2:5" ht="16.5" customHeight="1">
      <c r="B43" s="3"/>
      <c r="C43" s="3"/>
      <c r="D43" s="4"/>
      <c r="E43" s="4"/>
    </row>
    <row r="44" spans="2:5" ht="16.5" customHeight="1">
      <c r="B44" s="3"/>
      <c r="C44" s="3"/>
      <c r="D44" s="4"/>
      <c r="E44" s="4"/>
    </row>
    <row r="45" spans="2:5" ht="16.5" customHeight="1">
      <c r="B45" s="3"/>
      <c r="C45" s="3"/>
      <c r="D45" s="4"/>
      <c r="E45" s="4"/>
    </row>
    <row r="46" spans="2:5" ht="16.5" customHeight="1">
      <c r="B46" s="3"/>
      <c r="C46" s="3"/>
      <c r="D46" s="4"/>
      <c r="E46" s="4"/>
    </row>
    <row r="47" spans="2:5" ht="16.5" customHeight="1">
      <c r="B47" s="3"/>
      <c r="C47" s="3"/>
      <c r="D47" s="4"/>
      <c r="E47" s="4"/>
    </row>
    <row r="48" spans="2:5" ht="16.5" customHeight="1">
      <c r="B48" s="3"/>
      <c r="C48" s="3"/>
      <c r="D48" s="4"/>
      <c r="E48" s="4"/>
    </row>
    <row r="49" spans="2:5" ht="16.5" customHeight="1">
      <c r="B49" s="3"/>
      <c r="C49" s="3"/>
      <c r="D49" s="4"/>
      <c r="E49" s="4"/>
    </row>
    <row r="50" spans="2:5" ht="16.5" customHeight="1">
      <c r="B50" s="3"/>
      <c r="C50" s="3"/>
      <c r="D50" s="4"/>
      <c r="E50" s="4"/>
    </row>
    <row r="51" spans="2:5" ht="16.5" customHeight="1">
      <c r="B51" s="3"/>
      <c r="C51" s="3"/>
      <c r="D51" s="4"/>
      <c r="E51" s="4"/>
    </row>
    <row r="52" spans="2:5" ht="16.5" customHeight="1">
      <c r="B52" s="3"/>
      <c r="C52" s="3"/>
      <c r="D52" s="4"/>
      <c r="E52" s="4"/>
    </row>
    <row r="53" spans="2:5" ht="16.5" customHeight="1">
      <c r="B53" s="3"/>
      <c r="C53" s="3"/>
      <c r="D53" s="4"/>
      <c r="E53" s="4"/>
    </row>
    <row r="54" spans="2:5" ht="16.5" customHeight="1">
      <c r="B54" s="3"/>
      <c r="C54" s="3"/>
      <c r="D54" s="4"/>
      <c r="E54" s="4"/>
    </row>
    <row r="55" spans="2:5" ht="16.5" customHeight="1">
      <c r="B55" s="3"/>
      <c r="C55" s="3"/>
      <c r="D55" s="4"/>
      <c r="E55" s="4"/>
    </row>
    <row r="56" spans="2:5" ht="16.5" customHeight="1">
      <c r="B56" s="3"/>
      <c r="C56" s="3"/>
      <c r="D56" s="4"/>
      <c r="E56" s="4"/>
    </row>
    <row r="57" spans="2:5" ht="16.5" customHeight="1">
      <c r="B57" s="3"/>
      <c r="C57" s="3"/>
      <c r="D57" s="4"/>
      <c r="E57" s="4"/>
    </row>
    <row r="58" spans="2:5" ht="16.5" customHeight="1">
      <c r="B58" s="3"/>
      <c r="C58" s="3"/>
      <c r="D58" s="4"/>
      <c r="E58" s="4"/>
    </row>
    <row r="59" spans="2:5" ht="16.5" customHeight="1">
      <c r="B59" s="3"/>
      <c r="C59" s="3"/>
      <c r="D59" s="4"/>
      <c r="E59" s="4"/>
    </row>
    <row r="60" spans="2:5" ht="16.5" customHeight="1">
      <c r="B60" s="3"/>
      <c r="C60" s="3"/>
      <c r="D60" s="4"/>
      <c r="E60" s="4"/>
    </row>
    <row r="61" spans="2:5" ht="16.5" customHeight="1">
      <c r="B61" s="3"/>
      <c r="C61" s="3"/>
      <c r="D61" s="4"/>
      <c r="E61" s="4"/>
    </row>
    <row r="62" spans="2:5" ht="16.5" customHeight="1">
      <c r="B62" s="3"/>
      <c r="C62" s="3"/>
      <c r="D62" s="4"/>
      <c r="E62" s="4"/>
    </row>
    <row r="63" spans="2:5" ht="16.5" customHeight="1">
      <c r="B63" s="3"/>
      <c r="C63" s="3"/>
      <c r="D63" s="4"/>
      <c r="E63" s="4"/>
    </row>
    <row r="64" spans="2:5" ht="16.5" customHeight="1">
      <c r="B64" s="3"/>
      <c r="C64" s="3"/>
      <c r="D64" s="4"/>
      <c r="E64" s="4"/>
    </row>
    <row r="65" spans="2:5" ht="16.5" customHeight="1">
      <c r="B65" s="3"/>
      <c r="C65" s="3"/>
      <c r="D65" s="4"/>
      <c r="E65" s="4"/>
    </row>
    <row r="66" spans="2:5" ht="16.5" customHeight="1">
      <c r="B66" s="3"/>
      <c r="C66" s="3"/>
      <c r="D66" s="4"/>
      <c r="E66" s="4"/>
    </row>
    <row r="67" spans="2:5" ht="16.5" customHeight="1">
      <c r="B67" s="3"/>
      <c r="C67" s="3"/>
      <c r="D67" s="4"/>
      <c r="E67" s="4"/>
    </row>
    <row r="68" spans="2:5" ht="16.5" customHeight="1">
      <c r="B68" s="3"/>
      <c r="C68" s="3"/>
      <c r="D68" s="4"/>
      <c r="E68" s="4"/>
    </row>
    <row r="69" spans="2:5" ht="16.5" customHeight="1">
      <c r="B69" s="3"/>
      <c r="C69" s="3"/>
      <c r="D69" s="4"/>
      <c r="E69" s="4"/>
    </row>
    <row r="70" spans="2:5" ht="16.5" customHeight="1">
      <c r="B70" s="3"/>
      <c r="C70" s="3"/>
      <c r="D70" s="4"/>
      <c r="E70" s="4"/>
    </row>
    <row r="71" spans="2:5" ht="16.5" customHeight="1">
      <c r="B71" s="3"/>
      <c r="C71" s="3"/>
      <c r="D71" s="4"/>
      <c r="E71" s="4"/>
    </row>
    <row r="72" spans="2:5" ht="16.5" customHeight="1">
      <c r="B72" s="3"/>
      <c r="C72" s="3"/>
      <c r="D72" s="4"/>
      <c r="E72" s="4"/>
    </row>
    <row r="73" spans="2:5" ht="16.5" customHeight="1">
      <c r="B73" s="3"/>
      <c r="C73" s="3"/>
      <c r="D73" s="4"/>
      <c r="E73" s="4"/>
    </row>
    <row r="74" spans="2:5" ht="16.5" customHeight="1">
      <c r="B74" s="3"/>
      <c r="C74" s="3"/>
      <c r="D74" s="4"/>
      <c r="E74" s="4"/>
    </row>
    <row r="75" spans="2:5" ht="16.5" customHeight="1">
      <c r="B75" s="3"/>
      <c r="C75" s="3"/>
      <c r="D75" s="4"/>
      <c r="E75" s="4"/>
    </row>
    <row r="76" spans="2:5" ht="16.5" customHeight="1">
      <c r="B76" s="3"/>
      <c r="C76" s="3"/>
      <c r="D76" s="4"/>
      <c r="E76" s="4"/>
    </row>
    <row r="77" spans="2:5" ht="16.5" customHeight="1">
      <c r="B77" s="3"/>
      <c r="C77" s="3"/>
      <c r="D77" s="4"/>
      <c r="E77" s="4"/>
    </row>
    <row r="78" spans="2:5" ht="16.5" customHeight="1">
      <c r="B78" s="3"/>
      <c r="C78" s="3"/>
      <c r="D78" s="4"/>
      <c r="E78" s="4"/>
    </row>
    <row r="79" spans="2:5" ht="16.5" customHeight="1">
      <c r="B79" s="3"/>
      <c r="C79" s="3"/>
      <c r="D79" s="4"/>
      <c r="E79" s="4"/>
    </row>
    <row r="80" spans="2:5" ht="16.5" customHeight="1">
      <c r="B80" s="3"/>
      <c r="C80" s="3"/>
      <c r="D80" s="4"/>
      <c r="E80" s="4"/>
    </row>
    <row r="81" spans="2:5" ht="16.5" customHeight="1">
      <c r="B81" s="3"/>
      <c r="C81" s="3"/>
      <c r="D81" s="4"/>
      <c r="E81" s="4"/>
    </row>
    <row r="82" spans="2:5" ht="16.5" customHeight="1">
      <c r="B82" s="3"/>
      <c r="C82" s="3"/>
      <c r="D82" s="4"/>
      <c r="E82" s="4"/>
    </row>
    <row r="83" spans="2:5" ht="16.5" customHeight="1">
      <c r="B83" s="3"/>
      <c r="C83" s="3"/>
      <c r="D83" s="4"/>
      <c r="E83" s="4"/>
    </row>
    <row r="84" spans="2:5" ht="16.5" customHeight="1">
      <c r="B84" s="3"/>
      <c r="C84" s="3"/>
      <c r="D84" s="4"/>
      <c r="E84" s="4"/>
    </row>
    <row r="85" spans="2:5" ht="16.5" customHeight="1">
      <c r="B85" s="3"/>
      <c r="C85" s="3"/>
      <c r="D85" s="4"/>
      <c r="E85" s="4"/>
    </row>
    <row r="86" spans="2:5" ht="16.5" customHeight="1">
      <c r="B86" s="3"/>
      <c r="C86" s="3"/>
      <c r="D86" s="4"/>
      <c r="E86" s="4"/>
    </row>
    <row r="87" spans="2:5" ht="16.5" customHeight="1">
      <c r="B87" s="3"/>
      <c r="C87" s="3"/>
      <c r="D87" s="4"/>
      <c r="E87" s="4"/>
    </row>
    <row r="88" spans="2:5" ht="16.5" customHeight="1">
      <c r="B88" s="3"/>
      <c r="C88" s="3"/>
      <c r="D88" s="4"/>
      <c r="E88" s="4"/>
    </row>
    <row r="89" spans="2:5" ht="16.5" customHeight="1">
      <c r="B89" s="3"/>
      <c r="C89" s="3"/>
      <c r="D89" s="4"/>
      <c r="E89" s="4"/>
    </row>
    <row r="90" spans="2:5" ht="16.5" customHeight="1">
      <c r="B90" s="3"/>
      <c r="C90" s="3"/>
      <c r="D90" s="4"/>
      <c r="E90" s="4"/>
    </row>
    <row r="91" spans="2:5" ht="16.5" customHeight="1">
      <c r="B91" s="3"/>
      <c r="C91" s="3"/>
      <c r="D91" s="4"/>
      <c r="E91" s="4"/>
    </row>
    <row r="92" spans="2:5" ht="16.5" customHeight="1">
      <c r="B92" s="3"/>
      <c r="C92" s="3"/>
      <c r="D92" s="4"/>
      <c r="E92" s="4"/>
    </row>
    <row r="93" spans="2:5" ht="16.5" customHeight="1">
      <c r="B93" s="3"/>
      <c r="C93" s="3"/>
      <c r="D93" s="4"/>
      <c r="E93" s="4"/>
    </row>
    <row r="94" spans="2:5" ht="16.5" customHeight="1">
      <c r="B94" s="3"/>
      <c r="C94" s="3"/>
      <c r="D94" s="4"/>
      <c r="E94" s="4"/>
    </row>
    <row r="95" spans="2:5" ht="16.5" customHeight="1">
      <c r="B95" s="3"/>
      <c r="C95" s="3"/>
      <c r="D95" s="4"/>
      <c r="E95" s="4"/>
    </row>
    <row r="96" spans="2:5" ht="16.5" customHeight="1">
      <c r="B96" s="3"/>
      <c r="C96" s="3"/>
      <c r="D96" s="4"/>
      <c r="E96" s="4"/>
    </row>
    <row r="97" spans="2:5" ht="16.5" customHeight="1">
      <c r="B97" s="3"/>
      <c r="C97" s="3"/>
      <c r="D97" s="4"/>
      <c r="E97" s="4"/>
    </row>
    <row r="98" spans="2:5" ht="16.5" customHeight="1">
      <c r="B98" s="3"/>
      <c r="C98" s="3"/>
      <c r="D98" s="4"/>
      <c r="E98" s="4"/>
    </row>
    <row r="99" spans="2:5" ht="16.5" customHeight="1">
      <c r="B99" s="3"/>
      <c r="C99" s="3"/>
      <c r="D99" s="4"/>
      <c r="E99" s="4"/>
    </row>
    <row r="100" spans="2:5" ht="16.5" customHeight="1">
      <c r="B100" s="3"/>
      <c r="C100" s="3"/>
      <c r="D100" s="4"/>
      <c r="E100" s="4"/>
    </row>
    <row r="101" spans="2:5" ht="16.5" customHeight="1">
      <c r="B101" s="3"/>
      <c r="C101" s="3"/>
      <c r="D101" s="4"/>
      <c r="E101" s="4"/>
    </row>
    <row r="102" spans="2:5" ht="16.5" customHeight="1">
      <c r="B102" s="3"/>
      <c r="C102" s="3"/>
      <c r="D102" s="4"/>
      <c r="E102" s="4"/>
    </row>
    <row r="103" spans="2:5" ht="16.5" customHeight="1">
      <c r="B103" s="3"/>
      <c r="C103" s="3"/>
      <c r="D103" s="4"/>
      <c r="E103" s="4"/>
    </row>
    <row r="104" spans="2:5" ht="16.5" customHeight="1">
      <c r="B104" s="3"/>
      <c r="C104" s="3"/>
      <c r="D104" s="4"/>
      <c r="E104" s="4"/>
    </row>
    <row r="105" spans="2:5" ht="16.5" customHeight="1">
      <c r="B105" s="3"/>
      <c r="C105" s="3"/>
      <c r="D105" s="4"/>
      <c r="E105" s="4"/>
    </row>
    <row r="106" spans="2:5" ht="16.5" customHeight="1">
      <c r="B106" s="3"/>
      <c r="C106" s="3"/>
      <c r="D106" s="4"/>
      <c r="E106" s="4"/>
    </row>
    <row r="107" spans="2:5" ht="16.5" customHeight="1">
      <c r="B107" s="3"/>
      <c r="C107" s="3"/>
      <c r="D107" s="4"/>
      <c r="E107" s="4"/>
    </row>
    <row r="108" spans="2:5" ht="16.5" customHeight="1">
      <c r="B108" s="3"/>
      <c r="C108" s="3"/>
      <c r="D108" s="4"/>
      <c r="E108" s="4"/>
    </row>
    <row r="109" spans="2:5" ht="16.5" customHeight="1">
      <c r="B109" s="3"/>
      <c r="C109" s="3"/>
      <c r="D109" s="4"/>
      <c r="E109" s="4"/>
    </row>
    <row r="110" spans="2:5" ht="16.5" customHeight="1">
      <c r="B110" s="3"/>
      <c r="C110" s="3"/>
      <c r="D110" s="4"/>
      <c r="E110" s="4"/>
    </row>
    <row r="111" spans="2:5" ht="16.5" customHeight="1">
      <c r="B111" s="3"/>
      <c r="C111" s="3"/>
      <c r="D111" s="4"/>
      <c r="E111" s="4"/>
    </row>
    <row r="112" spans="2:5" ht="16.5" customHeight="1">
      <c r="B112" s="3"/>
      <c r="C112" s="3"/>
      <c r="D112" s="4"/>
      <c r="E112" s="4"/>
    </row>
    <row r="113" spans="2:5" ht="16.5" customHeight="1">
      <c r="B113" s="3"/>
      <c r="C113" s="3"/>
      <c r="D113" s="4"/>
      <c r="E113" s="4"/>
    </row>
    <row r="114" spans="2:5" ht="16.5" customHeight="1">
      <c r="B114" s="3"/>
      <c r="C114" s="3"/>
      <c r="D114" s="4"/>
      <c r="E114" s="4"/>
    </row>
    <row r="115" spans="2:5" ht="16.5" customHeight="1">
      <c r="B115" s="3"/>
      <c r="C115" s="3"/>
      <c r="D115" s="4"/>
      <c r="E115" s="4"/>
    </row>
    <row r="116" spans="2:5" ht="16.5" customHeight="1">
      <c r="B116" s="3"/>
      <c r="C116" s="3"/>
      <c r="D116" s="4"/>
      <c r="E116" s="4"/>
    </row>
    <row r="117" spans="2:5" ht="16.5" customHeight="1">
      <c r="B117" s="3"/>
      <c r="C117" s="3"/>
      <c r="D117" s="4"/>
      <c r="E117" s="4"/>
    </row>
    <row r="118" spans="2:5" ht="16.5" customHeight="1">
      <c r="B118" s="3"/>
      <c r="C118" s="3"/>
      <c r="D118" s="4"/>
      <c r="E118" s="4"/>
    </row>
    <row r="119" spans="2:5" ht="16.5" customHeight="1">
      <c r="B119" s="3"/>
      <c r="C119" s="3"/>
      <c r="D119" s="4"/>
      <c r="E119" s="4"/>
    </row>
    <row r="120" spans="2:5" ht="16.5" customHeight="1">
      <c r="B120" s="3"/>
      <c r="C120" s="3"/>
      <c r="D120" s="4"/>
      <c r="E120" s="4"/>
    </row>
    <row r="121" spans="2:5" ht="16.5" customHeight="1">
      <c r="B121" s="3"/>
      <c r="C121" s="3"/>
      <c r="D121" s="4"/>
      <c r="E121" s="4"/>
    </row>
    <row r="122" spans="2:5" ht="16.5" customHeight="1">
      <c r="B122" s="3"/>
      <c r="C122" s="3"/>
      <c r="D122" s="4"/>
      <c r="E122" s="4"/>
    </row>
    <row r="123" spans="2:5" ht="16.5" customHeight="1">
      <c r="B123" s="3"/>
      <c r="C123" s="3"/>
      <c r="D123" s="4"/>
      <c r="E123" s="4"/>
    </row>
    <row r="124" spans="2:5" ht="16.5" customHeight="1">
      <c r="B124" s="3"/>
      <c r="C124" s="3"/>
      <c r="D124" s="4"/>
      <c r="E124" s="4"/>
    </row>
    <row r="125" spans="2:5" ht="16.5" customHeight="1">
      <c r="B125" s="3"/>
      <c r="C125" s="3"/>
      <c r="D125" s="4"/>
      <c r="E125" s="4"/>
    </row>
    <row r="126" spans="2:5" ht="16.5" customHeight="1">
      <c r="B126" s="3"/>
      <c r="C126" s="3"/>
      <c r="D126" s="4"/>
      <c r="E126" s="4"/>
    </row>
    <row r="127" spans="2:5" ht="16.5" customHeight="1">
      <c r="B127" s="3"/>
      <c r="C127" s="3"/>
      <c r="D127" s="4"/>
      <c r="E127" s="4"/>
    </row>
    <row r="128" spans="2:5" ht="16.5" customHeight="1">
      <c r="B128" s="3"/>
      <c r="C128" s="3"/>
      <c r="D128" s="4"/>
      <c r="E128" s="4"/>
    </row>
    <row r="129" spans="2:5" ht="16.5" customHeight="1">
      <c r="B129" s="3"/>
      <c r="C129" s="3"/>
      <c r="D129" s="4"/>
      <c r="E129" s="4"/>
    </row>
    <row r="130" spans="2:5" ht="16.5" customHeight="1">
      <c r="B130" s="3"/>
      <c r="C130" s="3"/>
      <c r="D130" s="4"/>
      <c r="E130" s="4"/>
    </row>
    <row r="131" spans="2:5" ht="16.5" customHeight="1">
      <c r="B131" s="3"/>
      <c r="C131" s="3"/>
      <c r="D131" s="4"/>
      <c r="E131" s="4"/>
    </row>
    <row r="132" spans="2:5" ht="16.5" customHeight="1">
      <c r="B132" s="3"/>
      <c r="C132" s="3"/>
      <c r="D132" s="4"/>
      <c r="E132" s="4"/>
    </row>
    <row r="133" spans="2:5" ht="16.5" customHeight="1">
      <c r="B133" s="3"/>
      <c r="C133" s="3"/>
      <c r="D133" s="4"/>
      <c r="E133" s="4"/>
    </row>
    <row r="134" spans="2:5" ht="16.5" customHeight="1">
      <c r="B134" s="3"/>
      <c r="C134" s="3"/>
      <c r="D134" s="4"/>
      <c r="E134" s="4"/>
    </row>
    <row r="135" spans="2:5" ht="16.5" customHeight="1">
      <c r="B135" s="3"/>
      <c r="C135" s="3"/>
      <c r="D135" s="4"/>
      <c r="E135" s="4"/>
    </row>
    <row r="136" spans="2:5" ht="16.5" customHeight="1">
      <c r="B136" s="3"/>
      <c r="C136" s="3"/>
      <c r="D136" s="4"/>
      <c r="E136" s="4"/>
    </row>
    <row r="137" spans="2:5" ht="16.5" customHeight="1">
      <c r="B137" s="3"/>
      <c r="C137" s="3"/>
      <c r="D137" s="4"/>
      <c r="E137" s="4"/>
    </row>
    <row r="138" spans="2:5" ht="16.5" customHeight="1">
      <c r="B138" s="3"/>
      <c r="C138" s="3"/>
      <c r="D138" s="4"/>
      <c r="E138" s="4"/>
    </row>
    <row r="139" spans="2:5" ht="16.5" customHeight="1">
      <c r="B139" s="3"/>
      <c r="C139" s="3"/>
      <c r="D139" s="4"/>
      <c r="E139" s="4"/>
    </row>
    <row r="140" spans="2:5" ht="16.5" customHeight="1">
      <c r="B140" s="3"/>
      <c r="C140" s="3"/>
      <c r="D140" s="4"/>
      <c r="E140" s="4"/>
    </row>
    <row r="141" spans="2:5" ht="16.5" customHeight="1">
      <c r="B141" s="3"/>
      <c r="C141" s="3"/>
      <c r="D141" s="4"/>
      <c r="E141" s="4"/>
    </row>
    <row r="142" spans="2:5" ht="16.5" customHeight="1">
      <c r="B142" s="3"/>
      <c r="C142" s="3"/>
      <c r="D142" s="4"/>
      <c r="E142" s="4"/>
    </row>
    <row r="143" spans="2:5" ht="16.5" customHeight="1">
      <c r="B143" s="3"/>
      <c r="C143" s="3"/>
      <c r="D143" s="4"/>
      <c r="E143" s="4"/>
    </row>
    <row r="144" spans="2:5" ht="16.5" customHeight="1">
      <c r="B144" s="3"/>
      <c r="C144" s="3"/>
      <c r="D144" s="4"/>
      <c r="E144" s="4"/>
    </row>
    <row r="145" spans="2:5" ht="16.5" customHeight="1">
      <c r="B145" s="3"/>
      <c r="C145" s="3"/>
      <c r="D145" s="4"/>
      <c r="E145" s="4"/>
    </row>
    <row r="146" spans="2:5" ht="16.5" customHeight="1">
      <c r="B146" s="3"/>
      <c r="C146" s="3"/>
      <c r="D146" s="4"/>
      <c r="E146" s="4"/>
    </row>
    <row r="147" spans="2:5" ht="16.5" customHeight="1">
      <c r="B147" s="3"/>
      <c r="C147" s="3"/>
      <c r="D147" s="4"/>
      <c r="E147" s="4"/>
    </row>
    <row r="148" spans="2:5" ht="16.5" customHeight="1">
      <c r="B148" s="3"/>
      <c r="C148" s="3"/>
      <c r="D148" s="4"/>
      <c r="E148" s="4"/>
    </row>
    <row r="149" spans="2:5" ht="16.5" customHeight="1">
      <c r="B149" s="3"/>
      <c r="C149" s="3"/>
      <c r="D149" s="4"/>
      <c r="E149" s="4"/>
    </row>
    <row r="150" spans="2:5" ht="16.5" customHeight="1">
      <c r="B150" s="3"/>
      <c r="C150" s="3"/>
      <c r="D150" s="4"/>
      <c r="E150" s="4"/>
    </row>
    <row r="151" spans="2:5" ht="16.5" customHeight="1">
      <c r="B151" s="3"/>
      <c r="C151" s="3"/>
      <c r="D151" s="4"/>
      <c r="E151" s="4"/>
    </row>
    <row r="152" spans="2:5" ht="16.5" customHeight="1">
      <c r="B152" s="3"/>
      <c r="C152" s="3"/>
      <c r="D152" s="4"/>
      <c r="E152" s="4"/>
    </row>
    <row r="153" spans="2:5" ht="16.5" customHeight="1">
      <c r="B153" s="3"/>
      <c r="C153" s="3"/>
      <c r="D153" s="4"/>
      <c r="E153" s="4"/>
    </row>
    <row r="154" spans="2:5" ht="16.5" customHeight="1">
      <c r="B154" s="3"/>
      <c r="C154" s="3"/>
      <c r="D154" s="4"/>
      <c r="E154" s="4"/>
    </row>
    <row r="155" spans="2:5" ht="16.5" customHeight="1">
      <c r="B155" s="3"/>
      <c r="C155" s="3"/>
      <c r="D155" s="4"/>
      <c r="E155" s="4"/>
    </row>
    <row r="156" spans="2:5" ht="16.5" customHeight="1">
      <c r="B156" s="3"/>
      <c r="C156" s="3"/>
      <c r="D156" s="4"/>
      <c r="E156" s="4"/>
    </row>
    <row r="157" spans="2:5" ht="16.5" customHeight="1">
      <c r="B157" s="3"/>
      <c r="C157" s="3"/>
      <c r="D157" s="4"/>
      <c r="E157" s="4"/>
    </row>
    <row r="158" spans="2:5" ht="16.5" customHeight="1">
      <c r="B158" s="3"/>
      <c r="C158" s="3"/>
      <c r="D158" s="4"/>
      <c r="E158" s="4"/>
    </row>
    <row r="159" spans="2:5" ht="16.5" customHeight="1">
      <c r="B159" s="3"/>
      <c r="C159" s="3"/>
      <c r="D159" s="4"/>
      <c r="E159" s="4"/>
    </row>
    <row r="160" spans="2:5" ht="16.5" customHeight="1">
      <c r="B160" s="3"/>
      <c r="C160" s="3"/>
      <c r="D160" s="4"/>
      <c r="E160" s="4"/>
    </row>
    <row r="161" spans="2:5" ht="16.5" customHeight="1">
      <c r="B161" s="3"/>
      <c r="C161" s="3"/>
      <c r="D161" s="4"/>
      <c r="E161" s="4"/>
    </row>
    <row r="162" spans="2:5" ht="16.5" customHeight="1">
      <c r="B162" s="3"/>
      <c r="C162" s="3"/>
      <c r="D162" s="4"/>
      <c r="E162" s="4"/>
    </row>
    <row r="163" spans="2:5" ht="16.5" customHeight="1">
      <c r="B163" s="3"/>
      <c r="C163" s="3"/>
      <c r="D163" s="4"/>
      <c r="E163" s="4"/>
    </row>
    <row r="164" spans="2:5" ht="16.5" customHeight="1">
      <c r="B164" s="3"/>
      <c r="C164" s="3"/>
      <c r="D164" s="4"/>
      <c r="E164" s="4"/>
    </row>
    <row r="165" spans="2:5" ht="16.5" customHeight="1">
      <c r="B165" s="3"/>
      <c r="C165" s="3"/>
      <c r="D165" s="4"/>
      <c r="E165" s="4"/>
    </row>
    <row r="166" spans="2:5" ht="16.5" customHeight="1">
      <c r="B166" s="3"/>
      <c r="C166" s="3"/>
      <c r="D166" s="4"/>
      <c r="E166" s="4"/>
    </row>
    <row r="167" spans="2:5" ht="16.5" customHeight="1">
      <c r="B167" s="3"/>
      <c r="C167" s="3"/>
      <c r="D167" s="4"/>
      <c r="E167" s="4"/>
    </row>
    <row r="168" spans="2:5" ht="16.5" customHeight="1">
      <c r="B168" s="3"/>
      <c r="C168" s="3"/>
      <c r="D168" s="4"/>
      <c r="E168" s="4"/>
    </row>
    <row r="169" spans="2:5" ht="16.5" customHeight="1">
      <c r="B169" s="3"/>
      <c r="C169" s="3"/>
      <c r="D169" s="4"/>
      <c r="E169" s="4"/>
    </row>
    <row r="170" spans="2:5" ht="16.5" customHeight="1">
      <c r="B170" s="3"/>
      <c r="C170" s="3"/>
      <c r="D170" s="4"/>
      <c r="E170" s="4"/>
    </row>
    <row r="171" spans="2:5" ht="16.5" customHeight="1">
      <c r="B171" s="3"/>
      <c r="C171" s="3"/>
      <c r="D171" s="4"/>
      <c r="E171" s="4"/>
    </row>
    <row r="172" spans="2:5" ht="16.5" customHeight="1">
      <c r="B172" s="3"/>
      <c r="C172" s="3"/>
      <c r="D172" s="4"/>
      <c r="E172" s="4"/>
    </row>
    <row r="173" spans="2:5" ht="16.5" customHeight="1">
      <c r="B173" s="3"/>
      <c r="C173" s="3"/>
      <c r="D173" s="4"/>
      <c r="E173" s="4"/>
    </row>
    <row r="174" spans="2:5" ht="16.5" customHeight="1">
      <c r="B174" s="3"/>
      <c r="C174" s="3"/>
      <c r="D174" s="4"/>
      <c r="E174" s="4"/>
    </row>
    <row r="175" spans="2:5" ht="16.5" customHeight="1">
      <c r="B175" s="3"/>
      <c r="C175" s="3"/>
      <c r="D175" s="4"/>
      <c r="E175" s="4"/>
    </row>
    <row r="176" spans="2:5" ht="16.5" customHeight="1">
      <c r="B176" s="3"/>
      <c r="C176" s="3"/>
      <c r="D176" s="4"/>
      <c r="E176" s="4"/>
    </row>
    <row r="177" spans="2:5" ht="16.5" customHeight="1">
      <c r="B177" s="3"/>
      <c r="C177" s="3"/>
      <c r="D177" s="4"/>
      <c r="E177" s="4"/>
    </row>
    <row r="178" spans="2:5" ht="16.5" customHeight="1">
      <c r="B178" s="3"/>
      <c r="C178" s="3"/>
      <c r="D178" s="4"/>
      <c r="E178" s="4"/>
    </row>
    <row r="179" spans="2:5" ht="16.5" customHeight="1">
      <c r="B179" s="3"/>
      <c r="C179" s="3"/>
      <c r="D179" s="4"/>
      <c r="E179" s="4"/>
    </row>
    <row r="180" spans="2:5" ht="16.5" customHeight="1">
      <c r="B180" s="3"/>
      <c r="C180" s="3"/>
      <c r="D180" s="4"/>
      <c r="E180" s="4"/>
    </row>
    <row r="181" spans="2:5" ht="16.5" customHeight="1">
      <c r="B181" s="3"/>
      <c r="C181" s="3"/>
      <c r="D181" s="4"/>
      <c r="E181" s="4"/>
    </row>
    <row r="182" spans="2:5" ht="16.5" customHeight="1">
      <c r="B182" s="3"/>
      <c r="C182" s="3"/>
      <c r="D182" s="4"/>
      <c r="E182" s="4"/>
    </row>
    <row r="183" spans="2:5" ht="16.5" customHeight="1">
      <c r="B183" s="3"/>
      <c r="C183" s="3"/>
      <c r="D183" s="4"/>
      <c r="E183" s="4"/>
    </row>
    <row r="184" spans="2:5" ht="16.5" customHeight="1">
      <c r="B184" s="3"/>
      <c r="C184" s="3"/>
      <c r="D184" s="4"/>
      <c r="E184" s="4"/>
    </row>
    <row r="185" spans="2:5" ht="16.5" customHeight="1">
      <c r="B185" s="3"/>
      <c r="C185" s="3"/>
      <c r="D185" s="4"/>
      <c r="E185" s="4"/>
    </row>
    <row r="186" spans="2:5" ht="16.5" customHeight="1">
      <c r="B186" s="3"/>
      <c r="C186" s="3"/>
      <c r="D186" s="4"/>
      <c r="E186" s="4"/>
    </row>
    <row r="187" spans="2:5" ht="16.5" customHeight="1">
      <c r="B187" s="3"/>
      <c r="C187" s="3"/>
      <c r="D187" s="4"/>
      <c r="E187" s="4"/>
    </row>
    <row r="188" spans="2:5" ht="16.5" customHeight="1">
      <c r="B188" s="3"/>
      <c r="C188" s="3"/>
      <c r="D188" s="4"/>
      <c r="E188" s="4"/>
    </row>
    <row r="189" spans="2:5" ht="16.5" customHeight="1">
      <c r="B189" s="3"/>
      <c r="C189" s="3"/>
      <c r="D189" s="4"/>
      <c r="E189" s="4"/>
    </row>
    <row r="190" spans="2:5" ht="16.5" customHeight="1">
      <c r="B190" s="3"/>
      <c r="C190" s="3"/>
      <c r="D190" s="4"/>
      <c r="E190" s="4"/>
    </row>
    <row r="191" spans="2:5" ht="16.5" customHeight="1">
      <c r="B191" s="3"/>
      <c r="C191" s="3"/>
      <c r="D191" s="4"/>
      <c r="E191" s="4"/>
    </row>
    <row r="192" spans="2:5" ht="16.5" customHeight="1">
      <c r="B192" s="3"/>
      <c r="C192" s="3"/>
      <c r="D192" s="4"/>
      <c r="E192" s="4"/>
    </row>
    <row r="193" spans="2:5" ht="16.5" customHeight="1">
      <c r="B193" s="3"/>
      <c r="C193" s="3"/>
      <c r="D193" s="4"/>
      <c r="E193" s="4"/>
    </row>
    <row r="194" spans="2:5" ht="16.5" customHeight="1">
      <c r="B194" s="3"/>
      <c r="C194" s="3"/>
      <c r="D194" s="4"/>
      <c r="E194" s="4"/>
    </row>
    <row r="195" spans="2:5" ht="16.5" customHeight="1">
      <c r="B195" s="3"/>
      <c r="C195" s="3"/>
      <c r="D195" s="4"/>
      <c r="E195" s="4"/>
    </row>
    <row r="196" spans="2:5" ht="16.5" customHeight="1">
      <c r="B196" s="3"/>
      <c r="C196" s="3"/>
      <c r="D196" s="4"/>
      <c r="E196" s="4"/>
    </row>
    <row r="197" spans="2:5" ht="16.5" customHeight="1">
      <c r="B197" s="3"/>
      <c r="C197" s="3"/>
      <c r="D197" s="4"/>
      <c r="E197" s="4"/>
    </row>
    <row r="198" spans="2:5" ht="16.5" customHeight="1">
      <c r="B198" s="3"/>
      <c r="C198" s="3"/>
      <c r="D198" s="4"/>
      <c r="E198" s="4"/>
    </row>
    <row r="199" spans="2:5" ht="16.5" customHeight="1">
      <c r="B199" s="3"/>
      <c r="C199" s="3"/>
      <c r="D199" s="4"/>
      <c r="E199" s="4"/>
    </row>
    <row r="200" spans="2:5" ht="16.5" customHeight="1">
      <c r="B200" s="3"/>
      <c r="C200" s="3"/>
      <c r="D200" s="4"/>
      <c r="E200" s="4"/>
    </row>
    <row r="201" spans="2:5" ht="16.5" customHeight="1">
      <c r="B201" s="3"/>
      <c r="C201" s="3"/>
      <c r="D201" s="4"/>
      <c r="E201" s="4"/>
    </row>
    <row r="202" spans="2:5" ht="16.5" customHeight="1">
      <c r="B202" s="3"/>
      <c r="C202" s="3"/>
      <c r="D202" s="4"/>
      <c r="E202" s="4"/>
    </row>
    <row r="203" spans="2:5" ht="16.5" customHeight="1">
      <c r="B203" s="3"/>
      <c r="C203" s="3"/>
      <c r="D203" s="4"/>
      <c r="E203" s="4"/>
    </row>
    <row r="204" spans="2:5" ht="16.5" customHeight="1">
      <c r="B204" s="3"/>
      <c r="C204" s="3"/>
      <c r="D204" s="4"/>
      <c r="E204" s="4"/>
    </row>
    <row r="205" spans="2:5" ht="16.5" customHeight="1">
      <c r="B205" s="3"/>
      <c r="C205" s="3"/>
      <c r="D205" s="4"/>
      <c r="E205" s="4"/>
    </row>
    <row r="206" spans="2:5" ht="16.5" customHeight="1">
      <c r="B206" s="3"/>
      <c r="C206" s="3"/>
      <c r="D206" s="4"/>
      <c r="E206" s="4"/>
    </row>
    <row r="207" spans="2:5" ht="16.5" customHeight="1">
      <c r="B207" s="3"/>
      <c r="C207" s="3"/>
      <c r="D207" s="4"/>
      <c r="E207" s="4"/>
    </row>
    <row r="208" spans="2:5" ht="16.5" customHeight="1">
      <c r="B208" s="3"/>
      <c r="C208" s="3"/>
      <c r="D208" s="4"/>
      <c r="E208" s="4"/>
    </row>
    <row r="209" spans="2:5" ht="16.5" customHeight="1">
      <c r="B209" s="3"/>
      <c r="C209" s="3"/>
      <c r="D209" s="4"/>
      <c r="E209" s="4"/>
    </row>
    <row r="210" spans="2:5" ht="16.5" customHeight="1">
      <c r="B210" s="3"/>
      <c r="C210" s="3"/>
      <c r="D210" s="4"/>
      <c r="E210" s="4"/>
    </row>
    <row r="211" spans="2:5" ht="16.5" customHeight="1">
      <c r="B211" s="3"/>
      <c r="C211" s="3"/>
      <c r="D211" s="4"/>
      <c r="E211" s="4"/>
    </row>
    <row r="212" spans="2:5" ht="16.5" customHeight="1">
      <c r="B212" s="3"/>
      <c r="C212" s="3"/>
      <c r="D212" s="4"/>
      <c r="E212" s="4"/>
    </row>
    <row r="213" spans="2:5" ht="16.5" customHeight="1">
      <c r="B213" s="3"/>
      <c r="C213" s="3"/>
      <c r="D213" s="4"/>
      <c r="E213" s="4"/>
    </row>
    <row r="214" spans="2:5" ht="16.5" customHeight="1">
      <c r="B214" s="3"/>
      <c r="C214" s="3"/>
      <c r="D214" s="4"/>
      <c r="E214" s="4"/>
    </row>
    <row r="215" spans="2:5" ht="16.5" customHeight="1">
      <c r="B215" s="3"/>
      <c r="C215" s="3"/>
      <c r="D215" s="4"/>
      <c r="E215" s="4"/>
    </row>
    <row r="216" spans="2:5" ht="16.5" customHeight="1">
      <c r="B216" s="3"/>
      <c r="C216" s="3"/>
      <c r="D216" s="4"/>
      <c r="E216" s="4"/>
    </row>
    <row r="217" spans="2:5" ht="16.5" customHeight="1">
      <c r="B217" s="3"/>
      <c r="C217" s="3"/>
      <c r="D217" s="4"/>
      <c r="E217" s="4"/>
    </row>
    <row r="218" spans="2:5" ht="16.5" customHeight="1">
      <c r="B218" s="3"/>
      <c r="C218" s="3"/>
      <c r="D218" s="4"/>
      <c r="E218" s="4"/>
    </row>
    <row r="219" spans="2:5" ht="16.5" customHeight="1">
      <c r="B219" s="3"/>
      <c r="C219" s="3"/>
      <c r="D219" s="4"/>
      <c r="E219" s="4"/>
    </row>
    <row r="220" spans="2:5" ht="16.5" customHeight="1">
      <c r="B220" s="3"/>
      <c r="C220" s="3"/>
      <c r="D220" s="4"/>
      <c r="E220" s="4"/>
    </row>
    <row r="221" spans="2:5" ht="16.5" customHeight="1">
      <c r="B221" s="3"/>
      <c r="C221" s="3"/>
      <c r="D221" s="4"/>
      <c r="E221" s="4"/>
    </row>
    <row r="222" spans="2:5" ht="16.5" customHeight="1">
      <c r="B222" s="3"/>
      <c r="C222" s="3"/>
      <c r="D222" s="4"/>
      <c r="E222" s="4"/>
    </row>
    <row r="223" spans="2:5" ht="16.5" customHeight="1">
      <c r="B223" s="3"/>
      <c r="C223" s="3"/>
      <c r="D223" s="4"/>
      <c r="E223" s="4"/>
    </row>
    <row r="224" spans="2:5" ht="16.5" customHeight="1">
      <c r="B224" s="3"/>
      <c r="C224" s="3"/>
      <c r="D224" s="4"/>
      <c r="E224" s="4"/>
    </row>
    <row r="225" spans="2:5" ht="16.5" customHeight="1">
      <c r="B225" s="3"/>
      <c r="C225" s="3"/>
      <c r="D225" s="4"/>
      <c r="E225" s="4"/>
    </row>
    <row r="226" spans="2:5" ht="16.5" customHeight="1">
      <c r="B226" s="3"/>
      <c r="C226" s="3"/>
      <c r="D226" s="4"/>
      <c r="E226" s="4"/>
    </row>
    <row r="227" spans="2:5" ht="16.5" customHeight="1">
      <c r="B227" s="3"/>
      <c r="C227" s="3"/>
      <c r="D227" s="4"/>
      <c r="E227" s="4"/>
    </row>
    <row r="228" spans="2:5" ht="16.5" customHeight="1">
      <c r="B228" s="3"/>
      <c r="C228" s="3"/>
      <c r="D228" s="4"/>
      <c r="E228" s="4"/>
    </row>
  </sheetData>
  <sheetProtection/>
  <mergeCells count="1">
    <mergeCell ref="B2:C2"/>
  </mergeCells>
  <conditionalFormatting sqref="F8 E27:E228">
    <cfRule type="expression" priority="2" dxfId="0" stopIfTrue="1">
      <formula>G8="-"</formula>
    </cfRule>
  </conditionalFormatting>
  <conditionalFormatting sqref="D5:D12 D19:D228 E5:G6 E7:E26">
    <cfRule type="expression" priority="3" dxfId="0" stopIfTrue="1">
      <formula>F6="-"</formula>
    </cfRule>
  </conditionalFormatting>
  <conditionalFormatting sqref="D13:D18">
    <cfRule type="expression" priority="4" dxfId="0" stopIfTrue="1">
      <formula>#REF!="-"</formula>
    </cfRule>
  </conditionalFormatting>
  <conditionalFormatting sqref="D1:E2">
    <cfRule type="expression" priority="1" dxfId="0" stopIfTrue="1">
      <formula>F2="-"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AI140"/>
  <sheetViews>
    <sheetView zoomScale="85" zoomScaleNormal="85" zoomScalePageLayoutView="0" workbookViewId="0" topLeftCell="A1">
      <selection activeCell="AE20" sqref="AE20"/>
    </sheetView>
  </sheetViews>
  <sheetFormatPr defaultColWidth="9.140625" defaultRowHeight="16.5" customHeight="1"/>
  <cols>
    <col min="1" max="1" width="1.28515625" style="42" customWidth="1"/>
    <col min="2" max="2" width="10.7109375" style="42" customWidth="1"/>
    <col min="3" max="3" width="11.421875" style="42" bestFit="1" customWidth="1"/>
    <col min="4" max="4" width="10.7109375" style="42" customWidth="1"/>
    <col min="5" max="5" width="5.7109375" style="42" customWidth="1"/>
    <col min="6" max="6" width="1.28515625" style="42" customWidth="1"/>
    <col min="7" max="7" width="10.7109375" style="42" customWidth="1"/>
    <col min="8" max="8" width="11.421875" style="42" customWidth="1"/>
    <col min="9" max="9" width="10.7109375" style="42" customWidth="1"/>
    <col min="10" max="10" width="5.7109375" style="42" customWidth="1"/>
    <col min="11" max="11" width="1.28515625" style="42" customWidth="1"/>
    <col min="12" max="12" width="10.7109375" style="42" customWidth="1"/>
    <col min="13" max="13" width="11.421875" style="42" customWidth="1"/>
    <col min="14" max="14" width="10.7109375" style="42" customWidth="1"/>
    <col min="15" max="15" width="5.7109375" style="42" customWidth="1"/>
    <col min="16" max="16" width="1.28515625" style="42" customWidth="1"/>
    <col min="17" max="17" width="10.7109375" style="42" customWidth="1"/>
    <col min="18" max="18" width="11.421875" style="42" customWidth="1"/>
    <col min="19" max="19" width="10.7109375" style="42" customWidth="1"/>
    <col min="20" max="20" width="5.7109375" style="42" customWidth="1"/>
    <col min="21" max="21" width="1.28515625" style="42" customWidth="1"/>
    <col min="22" max="22" width="10.7109375" style="42" customWidth="1"/>
    <col min="23" max="23" width="11.421875" style="42" customWidth="1"/>
    <col min="24" max="24" width="10.7109375" style="42" customWidth="1"/>
    <col min="25" max="25" width="5.7109375" style="42" customWidth="1"/>
    <col min="26" max="16384" width="9.140625" style="42" customWidth="1"/>
  </cols>
  <sheetData>
    <row r="1" spans="2:26" ht="4.5" customHeight="1">
      <c r="B1" s="41"/>
      <c r="C1" s="41"/>
      <c r="D1" s="41"/>
      <c r="E1" s="41"/>
      <c r="F1" s="4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1"/>
      <c r="X1" s="41"/>
      <c r="Y1" s="41"/>
      <c r="Z1" s="41"/>
    </row>
    <row r="2" spans="2:26" s="44" customFormat="1" ht="39.75" customHeight="1">
      <c r="B2" s="103" t="s">
        <v>109</v>
      </c>
      <c r="C2" s="103"/>
      <c r="D2" s="103"/>
      <c r="E2" s="103"/>
      <c r="F2" s="43"/>
      <c r="G2" s="102" t="str">
        <f>IF('Trimer-Primer Sequence'!L4="",CONCATENATE('Trimer-Primer Sequence'!L4,'Trimer-Primer Sequence'!L2,"_",'Trimer-Primer Sequence'!L3,"_",'Trimer-Primer Sequence'!L5),CONCATENATE('Trimer-Primer Sequence'!L4,"_",'Trimer-Primer Sequence'!L2,"_",'Trimer-Primer Sequence'!L3,"_",'Trimer-Primer Sequence'!L5))</f>
        <v>[Company]_[Surname]_270121</v>
      </c>
      <c r="H2" s="102"/>
      <c r="I2" s="102"/>
      <c r="J2" s="102"/>
      <c r="K2" s="102"/>
      <c r="L2" s="102"/>
      <c r="M2" s="102"/>
      <c r="N2" s="102"/>
      <c r="O2" s="102"/>
      <c r="P2" s="68"/>
      <c r="Q2" s="68"/>
      <c r="R2" s="68"/>
      <c r="S2" s="68"/>
      <c r="T2" s="68"/>
      <c r="U2" s="68"/>
      <c r="V2" s="68"/>
      <c r="W2" s="43"/>
      <c r="X2" s="43"/>
      <c r="Y2" s="43"/>
      <c r="Z2" s="43"/>
    </row>
    <row r="3" spans="2:26" ht="4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s="46" customFormat="1" ht="16.5" customHeight="1">
      <c r="B4" s="45"/>
      <c r="C4" s="45"/>
      <c r="D4" s="101" t="s">
        <v>80</v>
      </c>
      <c r="E4" s="101"/>
      <c r="F4" s="45"/>
      <c r="G4" s="45"/>
      <c r="H4" s="45"/>
      <c r="I4" s="101" t="s">
        <v>81</v>
      </c>
      <c r="J4" s="101"/>
      <c r="K4" s="45"/>
      <c r="L4" s="45"/>
      <c r="M4" s="45"/>
      <c r="N4" s="101" t="s">
        <v>82</v>
      </c>
      <c r="O4" s="101"/>
      <c r="P4" s="45"/>
      <c r="Q4" s="45"/>
      <c r="R4" s="45"/>
      <c r="S4" s="101" t="s">
        <v>83</v>
      </c>
      <c r="T4" s="101"/>
      <c r="U4" s="45"/>
      <c r="V4" s="45"/>
      <c r="W4" s="45"/>
      <c r="X4" s="101" t="s">
        <v>84</v>
      </c>
      <c r="Y4" s="101"/>
      <c r="Z4" s="45"/>
    </row>
    <row r="5" spans="2:26" ht="16.5" customHeight="1">
      <c r="B5" s="69" t="s">
        <v>25</v>
      </c>
      <c r="C5" s="48" t="s">
        <v>46</v>
      </c>
      <c r="D5" s="70"/>
      <c r="E5" s="71" t="s">
        <v>14</v>
      </c>
      <c r="F5" s="47"/>
      <c r="G5" s="69" t="s">
        <v>25</v>
      </c>
      <c r="H5" s="48" t="s">
        <v>46</v>
      </c>
      <c r="I5" s="70"/>
      <c r="J5" s="71" t="s">
        <v>14</v>
      </c>
      <c r="K5" s="47"/>
      <c r="L5" s="69" t="s">
        <v>25</v>
      </c>
      <c r="M5" s="48" t="s">
        <v>46</v>
      </c>
      <c r="N5" s="70"/>
      <c r="O5" s="71" t="s">
        <v>14</v>
      </c>
      <c r="P5" s="47"/>
      <c r="Q5" s="69" t="s">
        <v>25</v>
      </c>
      <c r="R5" s="48" t="s">
        <v>46</v>
      </c>
      <c r="S5" s="70"/>
      <c r="T5" s="71" t="s">
        <v>14</v>
      </c>
      <c r="U5" s="47"/>
      <c r="V5" s="69" t="s">
        <v>25</v>
      </c>
      <c r="W5" s="48" t="s">
        <v>46</v>
      </c>
      <c r="X5" s="70"/>
      <c r="Y5" s="71" t="s">
        <v>14</v>
      </c>
      <c r="Z5" s="47"/>
    </row>
    <row r="6" spans="2:26" ht="16.5" customHeight="1">
      <c r="B6" s="69" t="s">
        <v>26</v>
      </c>
      <c r="C6" s="48" t="s">
        <v>47</v>
      </c>
      <c r="D6" s="70"/>
      <c r="E6" s="71" t="s">
        <v>17</v>
      </c>
      <c r="F6" s="47"/>
      <c r="G6" s="69" t="s">
        <v>26</v>
      </c>
      <c r="H6" s="48" t="s">
        <v>47</v>
      </c>
      <c r="I6" s="70"/>
      <c r="J6" s="71" t="s">
        <v>17</v>
      </c>
      <c r="K6" s="47"/>
      <c r="L6" s="69" t="s">
        <v>26</v>
      </c>
      <c r="M6" s="48" t="s">
        <v>47</v>
      </c>
      <c r="N6" s="70"/>
      <c r="O6" s="71" t="s">
        <v>17</v>
      </c>
      <c r="P6" s="47"/>
      <c r="Q6" s="69" t="s">
        <v>26</v>
      </c>
      <c r="R6" s="48" t="s">
        <v>47</v>
      </c>
      <c r="S6" s="70"/>
      <c r="T6" s="71" t="s">
        <v>17</v>
      </c>
      <c r="U6" s="47"/>
      <c r="V6" s="69" t="s">
        <v>26</v>
      </c>
      <c r="W6" s="48" t="s">
        <v>47</v>
      </c>
      <c r="X6" s="70"/>
      <c r="Y6" s="71" t="s">
        <v>17</v>
      </c>
      <c r="Z6" s="47"/>
    </row>
    <row r="7" spans="2:26" ht="16.5" customHeight="1">
      <c r="B7" s="69" t="s">
        <v>27</v>
      </c>
      <c r="C7" s="48" t="s">
        <v>76</v>
      </c>
      <c r="D7" s="70"/>
      <c r="E7" s="71" t="s">
        <v>21</v>
      </c>
      <c r="F7" s="47"/>
      <c r="G7" s="69" t="s">
        <v>27</v>
      </c>
      <c r="H7" s="48" t="s">
        <v>76</v>
      </c>
      <c r="I7" s="70"/>
      <c r="J7" s="71" t="s">
        <v>21</v>
      </c>
      <c r="K7" s="47"/>
      <c r="L7" s="69" t="s">
        <v>27</v>
      </c>
      <c r="M7" s="48" t="s">
        <v>76</v>
      </c>
      <c r="N7" s="70"/>
      <c r="O7" s="71" t="s">
        <v>21</v>
      </c>
      <c r="P7" s="47"/>
      <c r="Q7" s="69" t="s">
        <v>27</v>
      </c>
      <c r="R7" s="48" t="s">
        <v>76</v>
      </c>
      <c r="S7" s="70"/>
      <c r="T7" s="71" t="s">
        <v>21</v>
      </c>
      <c r="U7" s="47"/>
      <c r="V7" s="69" t="s">
        <v>27</v>
      </c>
      <c r="W7" s="48" t="s">
        <v>76</v>
      </c>
      <c r="X7" s="70"/>
      <c r="Y7" s="71" t="s">
        <v>21</v>
      </c>
      <c r="Z7" s="47"/>
    </row>
    <row r="8" spans="2:26" ht="16.5" customHeight="1">
      <c r="B8" s="69" t="s">
        <v>28</v>
      </c>
      <c r="C8" s="48" t="s">
        <v>48</v>
      </c>
      <c r="D8" s="70"/>
      <c r="E8" s="71" t="s">
        <v>13</v>
      </c>
      <c r="F8" s="47"/>
      <c r="G8" s="69" t="s">
        <v>28</v>
      </c>
      <c r="H8" s="48" t="s">
        <v>48</v>
      </c>
      <c r="I8" s="70"/>
      <c r="J8" s="71" t="s">
        <v>13</v>
      </c>
      <c r="K8" s="47"/>
      <c r="L8" s="69" t="s">
        <v>28</v>
      </c>
      <c r="M8" s="48" t="s">
        <v>48</v>
      </c>
      <c r="N8" s="70"/>
      <c r="O8" s="71" t="s">
        <v>13</v>
      </c>
      <c r="P8" s="47"/>
      <c r="Q8" s="69" t="s">
        <v>28</v>
      </c>
      <c r="R8" s="48" t="s">
        <v>48</v>
      </c>
      <c r="S8" s="70"/>
      <c r="T8" s="71" t="s">
        <v>13</v>
      </c>
      <c r="U8" s="47"/>
      <c r="V8" s="69" t="s">
        <v>28</v>
      </c>
      <c r="W8" s="48" t="s">
        <v>48</v>
      </c>
      <c r="X8" s="70"/>
      <c r="Y8" s="71" t="s">
        <v>13</v>
      </c>
      <c r="Z8" s="47"/>
    </row>
    <row r="9" spans="2:26" ht="16.5" customHeight="1">
      <c r="B9" s="69" t="s">
        <v>29</v>
      </c>
      <c r="C9" s="48" t="s">
        <v>49</v>
      </c>
      <c r="D9" s="70"/>
      <c r="E9" s="71" t="s">
        <v>16</v>
      </c>
      <c r="F9" s="47"/>
      <c r="G9" s="69" t="s">
        <v>29</v>
      </c>
      <c r="H9" s="48" t="s">
        <v>49</v>
      </c>
      <c r="I9" s="70"/>
      <c r="J9" s="71" t="s">
        <v>16</v>
      </c>
      <c r="K9" s="47"/>
      <c r="L9" s="69" t="s">
        <v>29</v>
      </c>
      <c r="M9" s="48" t="s">
        <v>49</v>
      </c>
      <c r="N9" s="70"/>
      <c r="O9" s="71" t="s">
        <v>16</v>
      </c>
      <c r="P9" s="47"/>
      <c r="Q9" s="69" t="s">
        <v>29</v>
      </c>
      <c r="R9" s="48" t="s">
        <v>49</v>
      </c>
      <c r="S9" s="70"/>
      <c r="T9" s="71" t="s">
        <v>16</v>
      </c>
      <c r="U9" s="47"/>
      <c r="V9" s="69" t="s">
        <v>29</v>
      </c>
      <c r="W9" s="48" t="s">
        <v>49</v>
      </c>
      <c r="X9" s="70"/>
      <c r="Y9" s="71" t="s">
        <v>16</v>
      </c>
      <c r="Z9" s="47"/>
    </row>
    <row r="10" spans="2:26" ht="16.5" customHeight="1">
      <c r="B10" s="69" t="s">
        <v>30</v>
      </c>
      <c r="C10" s="48" t="s">
        <v>50</v>
      </c>
      <c r="D10" s="70"/>
      <c r="E10" s="71" t="s">
        <v>18</v>
      </c>
      <c r="F10" s="47"/>
      <c r="G10" s="69" t="s">
        <v>30</v>
      </c>
      <c r="H10" s="48" t="s">
        <v>50</v>
      </c>
      <c r="I10" s="70"/>
      <c r="J10" s="71" t="s">
        <v>18</v>
      </c>
      <c r="K10" s="47"/>
      <c r="L10" s="69" t="s">
        <v>30</v>
      </c>
      <c r="M10" s="48" t="s">
        <v>50</v>
      </c>
      <c r="N10" s="70"/>
      <c r="O10" s="71" t="s">
        <v>18</v>
      </c>
      <c r="P10" s="47"/>
      <c r="Q10" s="69" t="s">
        <v>30</v>
      </c>
      <c r="R10" s="48" t="s">
        <v>50</v>
      </c>
      <c r="S10" s="70"/>
      <c r="T10" s="71" t="s">
        <v>18</v>
      </c>
      <c r="U10" s="47"/>
      <c r="V10" s="69" t="s">
        <v>30</v>
      </c>
      <c r="W10" s="48" t="s">
        <v>50</v>
      </c>
      <c r="X10" s="70"/>
      <c r="Y10" s="71" t="s">
        <v>18</v>
      </c>
      <c r="Z10" s="47"/>
    </row>
    <row r="11" spans="2:26" ht="16.5" customHeight="1">
      <c r="B11" s="69" t="s">
        <v>31</v>
      </c>
      <c r="C11" s="48" t="s">
        <v>51</v>
      </c>
      <c r="D11" s="70"/>
      <c r="E11" s="71" t="s">
        <v>12</v>
      </c>
      <c r="F11" s="47"/>
      <c r="G11" s="69" t="s">
        <v>31</v>
      </c>
      <c r="H11" s="48" t="s">
        <v>51</v>
      </c>
      <c r="I11" s="70"/>
      <c r="J11" s="71" t="s">
        <v>12</v>
      </c>
      <c r="K11" s="47"/>
      <c r="L11" s="69" t="s">
        <v>31</v>
      </c>
      <c r="M11" s="48" t="s">
        <v>51</v>
      </c>
      <c r="N11" s="70"/>
      <c r="O11" s="71" t="s">
        <v>12</v>
      </c>
      <c r="P11" s="47"/>
      <c r="Q11" s="69" t="s">
        <v>31</v>
      </c>
      <c r="R11" s="48" t="s">
        <v>51</v>
      </c>
      <c r="S11" s="70"/>
      <c r="T11" s="71" t="s">
        <v>12</v>
      </c>
      <c r="U11" s="47"/>
      <c r="V11" s="69" t="s">
        <v>31</v>
      </c>
      <c r="W11" s="48" t="s">
        <v>51</v>
      </c>
      <c r="X11" s="70"/>
      <c r="Y11" s="71" t="s">
        <v>12</v>
      </c>
      <c r="Z11" s="47"/>
    </row>
    <row r="12" spans="2:26" ht="16.5" customHeight="1">
      <c r="B12" s="69" t="s">
        <v>32</v>
      </c>
      <c r="C12" s="48" t="s">
        <v>66</v>
      </c>
      <c r="D12" s="70"/>
      <c r="E12" s="71" t="s">
        <v>33</v>
      </c>
      <c r="F12" s="47"/>
      <c r="G12" s="69" t="s">
        <v>32</v>
      </c>
      <c r="H12" s="48" t="s">
        <v>66</v>
      </c>
      <c r="I12" s="70"/>
      <c r="J12" s="71" t="s">
        <v>33</v>
      </c>
      <c r="K12" s="47"/>
      <c r="L12" s="69" t="s">
        <v>32</v>
      </c>
      <c r="M12" s="48" t="s">
        <v>66</v>
      </c>
      <c r="N12" s="70"/>
      <c r="O12" s="71" t="s">
        <v>33</v>
      </c>
      <c r="P12" s="47"/>
      <c r="Q12" s="69" t="s">
        <v>32</v>
      </c>
      <c r="R12" s="48" t="s">
        <v>66</v>
      </c>
      <c r="S12" s="70"/>
      <c r="T12" s="71" t="s">
        <v>33</v>
      </c>
      <c r="U12" s="47"/>
      <c r="V12" s="69" t="s">
        <v>32</v>
      </c>
      <c r="W12" s="48" t="s">
        <v>66</v>
      </c>
      <c r="X12" s="70"/>
      <c r="Y12" s="71" t="s">
        <v>33</v>
      </c>
      <c r="Z12" s="47"/>
    </row>
    <row r="13" spans="2:26" ht="16.5" customHeight="1">
      <c r="B13" s="69" t="s">
        <v>34</v>
      </c>
      <c r="C13" s="48" t="s">
        <v>52</v>
      </c>
      <c r="D13" s="70"/>
      <c r="E13" s="71" t="s">
        <v>19</v>
      </c>
      <c r="F13" s="47"/>
      <c r="G13" s="69" t="s">
        <v>34</v>
      </c>
      <c r="H13" s="48" t="s">
        <v>52</v>
      </c>
      <c r="I13" s="70"/>
      <c r="J13" s="71" t="s">
        <v>19</v>
      </c>
      <c r="K13" s="47"/>
      <c r="L13" s="69" t="s">
        <v>34</v>
      </c>
      <c r="M13" s="48" t="s">
        <v>52</v>
      </c>
      <c r="N13" s="70"/>
      <c r="O13" s="71" t="s">
        <v>19</v>
      </c>
      <c r="P13" s="47"/>
      <c r="Q13" s="69" t="s">
        <v>34</v>
      </c>
      <c r="R13" s="48" t="s">
        <v>52</v>
      </c>
      <c r="S13" s="70"/>
      <c r="T13" s="71" t="s">
        <v>19</v>
      </c>
      <c r="U13" s="47"/>
      <c r="V13" s="69" t="s">
        <v>34</v>
      </c>
      <c r="W13" s="48" t="s">
        <v>52</v>
      </c>
      <c r="X13" s="70"/>
      <c r="Y13" s="71" t="s">
        <v>19</v>
      </c>
      <c r="Z13" s="47"/>
    </row>
    <row r="14" spans="2:26" ht="16.5" customHeight="1">
      <c r="B14" s="69" t="s">
        <v>35</v>
      </c>
      <c r="C14" s="48" t="s">
        <v>53</v>
      </c>
      <c r="D14" s="70"/>
      <c r="E14" s="71" t="s">
        <v>15</v>
      </c>
      <c r="F14" s="47"/>
      <c r="G14" s="69" t="s">
        <v>35</v>
      </c>
      <c r="H14" s="48" t="s">
        <v>53</v>
      </c>
      <c r="I14" s="70"/>
      <c r="J14" s="71" t="s">
        <v>15</v>
      </c>
      <c r="K14" s="47"/>
      <c r="L14" s="69" t="s">
        <v>35</v>
      </c>
      <c r="M14" s="48" t="s">
        <v>53</v>
      </c>
      <c r="N14" s="70"/>
      <c r="O14" s="71" t="s">
        <v>15</v>
      </c>
      <c r="P14" s="47"/>
      <c r="Q14" s="69" t="s">
        <v>35</v>
      </c>
      <c r="R14" s="48" t="s">
        <v>53</v>
      </c>
      <c r="S14" s="70"/>
      <c r="T14" s="71" t="s">
        <v>15</v>
      </c>
      <c r="U14" s="47"/>
      <c r="V14" s="69" t="s">
        <v>35</v>
      </c>
      <c r="W14" s="48" t="s">
        <v>53</v>
      </c>
      <c r="X14" s="70"/>
      <c r="Y14" s="71" t="s">
        <v>15</v>
      </c>
      <c r="Z14" s="47"/>
    </row>
    <row r="15" spans="2:26" ht="16.5" customHeight="1">
      <c r="B15" s="69" t="s">
        <v>36</v>
      </c>
      <c r="C15" s="48" t="s">
        <v>54</v>
      </c>
      <c r="D15" s="70"/>
      <c r="E15" s="71" t="s">
        <v>10</v>
      </c>
      <c r="F15" s="47"/>
      <c r="G15" s="69" t="s">
        <v>36</v>
      </c>
      <c r="H15" s="48" t="s">
        <v>54</v>
      </c>
      <c r="I15" s="70"/>
      <c r="J15" s="71" t="s">
        <v>10</v>
      </c>
      <c r="K15" s="47"/>
      <c r="L15" s="69" t="s">
        <v>36</v>
      </c>
      <c r="M15" s="48" t="s">
        <v>54</v>
      </c>
      <c r="N15" s="70"/>
      <c r="O15" s="71" t="s">
        <v>10</v>
      </c>
      <c r="P15" s="47"/>
      <c r="Q15" s="69" t="s">
        <v>36</v>
      </c>
      <c r="R15" s="48" t="s">
        <v>54</v>
      </c>
      <c r="S15" s="70"/>
      <c r="T15" s="71" t="s">
        <v>10</v>
      </c>
      <c r="U15" s="47"/>
      <c r="V15" s="69" t="s">
        <v>36</v>
      </c>
      <c r="W15" s="48" t="s">
        <v>54</v>
      </c>
      <c r="X15" s="70"/>
      <c r="Y15" s="71" t="s">
        <v>10</v>
      </c>
      <c r="Z15" s="47"/>
    </row>
    <row r="16" spans="2:26" ht="16.5" customHeight="1">
      <c r="B16" s="69" t="s">
        <v>37</v>
      </c>
      <c r="C16" s="48" t="s">
        <v>72</v>
      </c>
      <c r="D16" s="70"/>
      <c r="E16" s="71" t="s">
        <v>9</v>
      </c>
      <c r="F16" s="47"/>
      <c r="G16" s="69" t="s">
        <v>37</v>
      </c>
      <c r="H16" s="48" t="s">
        <v>72</v>
      </c>
      <c r="I16" s="70"/>
      <c r="J16" s="71" t="s">
        <v>9</v>
      </c>
      <c r="K16" s="47"/>
      <c r="L16" s="69" t="s">
        <v>37</v>
      </c>
      <c r="M16" s="48" t="s">
        <v>72</v>
      </c>
      <c r="N16" s="70"/>
      <c r="O16" s="71" t="s">
        <v>9</v>
      </c>
      <c r="P16" s="47"/>
      <c r="Q16" s="69" t="s">
        <v>37</v>
      </c>
      <c r="R16" s="48" t="s">
        <v>72</v>
      </c>
      <c r="S16" s="70"/>
      <c r="T16" s="71" t="s">
        <v>9</v>
      </c>
      <c r="U16" s="47"/>
      <c r="V16" s="69" t="s">
        <v>37</v>
      </c>
      <c r="W16" s="48" t="s">
        <v>72</v>
      </c>
      <c r="X16" s="70"/>
      <c r="Y16" s="71" t="s">
        <v>9</v>
      </c>
      <c r="Z16" s="47"/>
    </row>
    <row r="17" spans="2:26" ht="16.5" customHeight="1">
      <c r="B17" s="69" t="s">
        <v>38</v>
      </c>
      <c r="C17" s="48" t="s">
        <v>74</v>
      </c>
      <c r="D17" s="70"/>
      <c r="E17" s="71" t="s">
        <v>8</v>
      </c>
      <c r="F17" s="47"/>
      <c r="G17" s="69" t="s">
        <v>38</v>
      </c>
      <c r="H17" s="48" t="s">
        <v>74</v>
      </c>
      <c r="I17" s="70"/>
      <c r="J17" s="71" t="s">
        <v>8</v>
      </c>
      <c r="K17" s="47"/>
      <c r="L17" s="69" t="s">
        <v>38</v>
      </c>
      <c r="M17" s="48" t="s">
        <v>74</v>
      </c>
      <c r="N17" s="70"/>
      <c r="O17" s="71" t="s">
        <v>8</v>
      </c>
      <c r="P17" s="47"/>
      <c r="Q17" s="69" t="s">
        <v>38</v>
      </c>
      <c r="R17" s="48" t="s">
        <v>74</v>
      </c>
      <c r="S17" s="70"/>
      <c r="T17" s="71" t="s">
        <v>8</v>
      </c>
      <c r="U17" s="47"/>
      <c r="V17" s="69" t="s">
        <v>38</v>
      </c>
      <c r="W17" s="48" t="s">
        <v>74</v>
      </c>
      <c r="X17" s="70"/>
      <c r="Y17" s="71" t="s">
        <v>8</v>
      </c>
      <c r="Z17" s="47"/>
    </row>
    <row r="18" spans="2:35" ht="16.5" customHeight="1">
      <c r="B18" s="69" t="s">
        <v>39</v>
      </c>
      <c r="C18" s="48" t="s">
        <v>55</v>
      </c>
      <c r="D18" s="70"/>
      <c r="E18" s="71" t="s">
        <v>6</v>
      </c>
      <c r="F18" s="47"/>
      <c r="G18" s="69" t="s">
        <v>39</v>
      </c>
      <c r="H18" s="48" t="s">
        <v>55</v>
      </c>
      <c r="I18" s="70"/>
      <c r="J18" s="71" t="s">
        <v>6</v>
      </c>
      <c r="K18" s="47"/>
      <c r="L18" s="69" t="s">
        <v>39</v>
      </c>
      <c r="M18" s="48" t="s">
        <v>55</v>
      </c>
      <c r="N18" s="70"/>
      <c r="O18" s="71" t="s">
        <v>6</v>
      </c>
      <c r="P18" s="47"/>
      <c r="Q18" s="69" t="s">
        <v>39</v>
      </c>
      <c r="R18" s="48" t="s">
        <v>55</v>
      </c>
      <c r="S18" s="70"/>
      <c r="T18" s="71" t="s">
        <v>6</v>
      </c>
      <c r="U18" s="47"/>
      <c r="V18" s="69" t="s">
        <v>39</v>
      </c>
      <c r="W18" s="48" t="s">
        <v>55</v>
      </c>
      <c r="X18" s="70"/>
      <c r="Y18" s="71" t="s">
        <v>6</v>
      </c>
      <c r="Z18" s="47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2:35" ht="16.5" customHeight="1">
      <c r="B19" s="69" t="s">
        <v>40</v>
      </c>
      <c r="C19" s="48" t="s">
        <v>56</v>
      </c>
      <c r="D19" s="70"/>
      <c r="E19" s="71" t="s">
        <v>22</v>
      </c>
      <c r="F19" s="47"/>
      <c r="G19" s="69" t="s">
        <v>40</v>
      </c>
      <c r="H19" s="48" t="s">
        <v>56</v>
      </c>
      <c r="I19" s="70"/>
      <c r="J19" s="71" t="s">
        <v>22</v>
      </c>
      <c r="K19" s="47"/>
      <c r="L19" s="69" t="s">
        <v>40</v>
      </c>
      <c r="M19" s="48" t="s">
        <v>56</v>
      </c>
      <c r="N19" s="70"/>
      <c r="O19" s="71" t="s">
        <v>22</v>
      </c>
      <c r="P19" s="47"/>
      <c r="Q19" s="69" t="s">
        <v>40</v>
      </c>
      <c r="R19" s="48" t="s">
        <v>56</v>
      </c>
      <c r="S19" s="70"/>
      <c r="T19" s="71" t="s">
        <v>22</v>
      </c>
      <c r="U19" s="47"/>
      <c r="V19" s="69" t="s">
        <v>40</v>
      </c>
      <c r="W19" s="48" t="s">
        <v>56</v>
      </c>
      <c r="X19" s="70"/>
      <c r="Y19" s="71" t="s">
        <v>22</v>
      </c>
      <c r="Z19" s="47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2:35" ht="16.5" customHeight="1">
      <c r="B20" s="69" t="s">
        <v>41</v>
      </c>
      <c r="C20" s="48" t="s">
        <v>57</v>
      </c>
      <c r="D20" s="72"/>
      <c r="E20" s="71" t="s">
        <v>24</v>
      </c>
      <c r="F20" s="47"/>
      <c r="G20" s="69" t="s">
        <v>41</v>
      </c>
      <c r="H20" s="48" t="s">
        <v>57</v>
      </c>
      <c r="I20" s="72"/>
      <c r="J20" s="71" t="s">
        <v>24</v>
      </c>
      <c r="K20" s="47"/>
      <c r="L20" s="69" t="s">
        <v>41</v>
      </c>
      <c r="M20" s="48" t="s">
        <v>57</v>
      </c>
      <c r="N20" s="72"/>
      <c r="O20" s="71" t="s">
        <v>24</v>
      </c>
      <c r="P20" s="47"/>
      <c r="Q20" s="69" t="s">
        <v>41</v>
      </c>
      <c r="R20" s="48" t="s">
        <v>57</v>
      </c>
      <c r="S20" s="72"/>
      <c r="T20" s="71" t="s">
        <v>24</v>
      </c>
      <c r="U20" s="47"/>
      <c r="V20" s="69" t="s">
        <v>41</v>
      </c>
      <c r="W20" s="48" t="s">
        <v>57</v>
      </c>
      <c r="X20" s="72"/>
      <c r="Y20" s="71" t="s">
        <v>24</v>
      </c>
      <c r="Z20" s="47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2:35" ht="16.5" customHeight="1">
      <c r="B21" s="69" t="s">
        <v>42</v>
      </c>
      <c r="C21" s="48" t="s">
        <v>58</v>
      </c>
      <c r="D21" s="72"/>
      <c r="E21" s="71" t="s">
        <v>20</v>
      </c>
      <c r="F21" s="47"/>
      <c r="G21" s="69" t="s">
        <v>42</v>
      </c>
      <c r="H21" s="48" t="s">
        <v>58</v>
      </c>
      <c r="I21" s="72"/>
      <c r="J21" s="71" t="s">
        <v>20</v>
      </c>
      <c r="K21" s="47"/>
      <c r="L21" s="69" t="s">
        <v>42</v>
      </c>
      <c r="M21" s="48" t="s">
        <v>58</v>
      </c>
      <c r="N21" s="72"/>
      <c r="O21" s="71" t="s">
        <v>20</v>
      </c>
      <c r="P21" s="47"/>
      <c r="Q21" s="69" t="s">
        <v>42</v>
      </c>
      <c r="R21" s="48" t="s">
        <v>58</v>
      </c>
      <c r="S21" s="72"/>
      <c r="T21" s="71" t="s">
        <v>20</v>
      </c>
      <c r="U21" s="47"/>
      <c r="V21" s="69" t="s">
        <v>42</v>
      </c>
      <c r="W21" s="48" t="s">
        <v>58</v>
      </c>
      <c r="X21" s="72"/>
      <c r="Y21" s="71" t="s">
        <v>20</v>
      </c>
      <c r="Z21" s="47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2:35" ht="16.5" customHeight="1">
      <c r="B22" s="69" t="s">
        <v>43</v>
      </c>
      <c r="C22" s="50" t="s">
        <v>59</v>
      </c>
      <c r="D22" s="70"/>
      <c r="E22" s="73" t="s">
        <v>7</v>
      </c>
      <c r="F22" s="51"/>
      <c r="G22" s="69" t="s">
        <v>43</v>
      </c>
      <c r="H22" s="50" t="s">
        <v>59</v>
      </c>
      <c r="I22" s="70"/>
      <c r="J22" s="73" t="s">
        <v>7</v>
      </c>
      <c r="K22" s="51"/>
      <c r="L22" s="69" t="s">
        <v>43</v>
      </c>
      <c r="M22" s="50" t="s">
        <v>59</v>
      </c>
      <c r="N22" s="70"/>
      <c r="O22" s="73" t="s">
        <v>7</v>
      </c>
      <c r="P22" s="51"/>
      <c r="Q22" s="69" t="s">
        <v>43</v>
      </c>
      <c r="R22" s="50" t="s">
        <v>59</v>
      </c>
      <c r="S22" s="70"/>
      <c r="T22" s="73" t="s">
        <v>7</v>
      </c>
      <c r="U22" s="51"/>
      <c r="V22" s="69" t="s">
        <v>43</v>
      </c>
      <c r="W22" s="50" t="s">
        <v>59</v>
      </c>
      <c r="X22" s="70"/>
      <c r="Y22" s="73" t="s">
        <v>7</v>
      </c>
      <c r="Z22" s="51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2:35" ht="16.5" customHeight="1">
      <c r="B23" s="69" t="s">
        <v>44</v>
      </c>
      <c r="C23" s="48" t="s">
        <v>60</v>
      </c>
      <c r="D23" s="70"/>
      <c r="E23" s="71" t="s">
        <v>23</v>
      </c>
      <c r="F23" s="47"/>
      <c r="G23" s="69" t="s">
        <v>44</v>
      </c>
      <c r="H23" s="48" t="s">
        <v>60</v>
      </c>
      <c r="I23" s="70"/>
      <c r="J23" s="71" t="s">
        <v>23</v>
      </c>
      <c r="K23" s="47"/>
      <c r="L23" s="69" t="s">
        <v>44</v>
      </c>
      <c r="M23" s="48" t="s">
        <v>60</v>
      </c>
      <c r="N23" s="70"/>
      <c r="O23" s="71" t="s">
        <v>23</v>
      </c>
      <c r="P23" s="47"/>
      <c r="Q23" s="69" t="s">
        <v>44</v>
      </c>
      <c r="R23" s="48" t="s">
        <v>60</v>
      </c>
      <c r="S23" s="70"/>
      <c r="T23" s="71" t="s">
        <v>23</v>
      </c>
      <c r="U23" s="47"/>
      <c r="V23" s="69" t="s">
        <v>44</v>
      </c>
      <c r="W23" s="48" t="s">
        <v>60</v>
      </c>
      <c r="X23" s="70"/>
      <c r="Y23" s="71" t="s">
        <v>23</v>
      </c>
      <c r="Z23" s="47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2:35" ht="16.5" customHeight="1">
      <c r="B24" s="69" t="s">
        <v>45</v>
      </c>
      <c r="C24" s="48" t="s">
        <v>61</v>
      </c>
      <c r="D24" s="70"/>
      <c r="E24" s="71" t="s">
        <v>11</v>
      </c>
      <c r="F24" s="47"/>
      <c r="G24" s="69" t="s">
        <v>45</v>
      </c>
      <c r="H24" s="48" t="s">
        <v>61</v>
      </c>
      <c r="I24" s="70"/>
      <c r="J24" s="71" t="s">
        <v>11</v>
      </c>
      <c r="K24" s="47"/>
      <c r="L24" s="69" t="s">
        <v>45</v>
      </c>
      <c r="M24" s="48" t="s">
        <v>61</v>
      </c>
      <c r="N24" s="70"/>
      <c r="O24" s="71" t="s">
        <v>11</v>
      </c>
      <c r="P24" s="47"/>
      <c r="Q24" s="69" t="s">
        <v>45</v>
      </c>
      <c r="R24" s="48" t="s">
        <v>61</v>
      </c>
      <c r="S24" s="70"/>
      <c r="T24" s="71" t="s">
        <v>11</v>
      </c>
      <c r="U24" s="47"/>
      <c r="V24" s="69" t="s">
        <v>45</v>
      </c>
      <c r="W24" s="48" t="s">
        <v>61</v>
      </c>
      <c r="X24" s="70"/>
      <c r="Y24" s="71" t="s">
        <v>11</v>
      </c>
      <c r="Z24" s="47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2:35" ht="16.5" customHeight="1">
      <c r="B25" s="53"/>
      <c r="C25" s="75" t="s">
        <v>62</v>
      </c>
      <c r="D25" s="70">
        <f>SUM(D5:D24)</f>
        <v>0</v>
      </c>
      <c r="E25" s="74"/>
      <c r="F25" s="47"/>
      <c r="G25" s="53"/>
      <c r="H25" s="75" t="s">
        <v>62</v>
      </c>
      <c r="I25" s="70">
        <f>SUM(I5:I24)</f>
        <v>0</v>
      </c>
      <c r="J25" s="74"/>
      <c r="K25" s="47"/>
      <c r="L25" s="53"/>
      <c r="M25" s="75" t="s">
        <v>62</v>
      </c>
      <c r="N25" s="70">
        <f>SUM(N5:N24)</f>
        <v>0</v>
      </c>
      <c r="O25" s="74"/>
      <c r="P25" s="47"/>
      <c r="Q25" s="53"/>
      <c r="R25" s="75" t="s">
        <v>62</v>
      </c>
      <c r="S25" s="70">
        <f>SUM(S5:S24)</f>
        <v>0</v>
      </c>
      <c r="T25" s="74"/>
      <c r="U25" s="47"/>
      <c r="V25" s="53"/>
      <c r="W25" s="75" t="s">
        <v>62</v>
      </c>
      <c r="X25" s="70">
        <f>SUM(X5:X24)</f>
        <v>0</v>
      </c>
      <c r="Y25" s="74"/>
      <c r="Z25" s="47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2:35" ht="4.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2:26" s="46" customFormat="1" ht="16.5" customHeight="1">
      <c r="B27" s="45"/>
      <c r="C27" s="45"/>
      <c r="D27" s="101" t="s">
        <v>77</v>
      </c>
      <c r="E27" s="101"/>
      <c r="F27" s="45"/>
      <c r="G27" s="45"/>
      <c r="H27" s="45"/>
      <c r="I27" s="101" t="s">
        <v>78</v>
      </c>
      <c r="J27" s="101"/>
      <c r="K27" s="45"/>
      <c r="L27" s="45"/>
      <c r="M27" s="45"/>
      <c r="N27" s="101" t="s">
        <v>79</v>
      </c>
      <c r="O27" s="101"/>
      <c r="P27" s="45"/>
      <c r="Q27" s="45"/>
      <c r="R27" s="45"/>
      <c r="S27" s="101" t="s">
        <v>97</v>
      </c>
      <c r="T27" s="101"/>
      <c r="U27" s="45"/>
      <c r="V27" s="45"/>
      <c r="W27" s="45"/>
      <c r="X27" s="101" t="s">
        <v>98</v>
      </c>
      <c r="Y27" s="101"/>
      <c r="Z27" s="45"/>
    </row>
    <row r="28" spans="2:26" ht="16.5" customHeight="1">
      <c r="B28" s="69" t="s">
        <v>25</v>
      </c>
      <c r="C28" s="48" t="s">
        <v>46</v>
      </c>
      <c r="D28" s="70"/>
      <c r="E28" s="71" t="s">
        <v>14</v>
      </c>
      <c r="F28" s="47"/>
      <c r="G28" s="69" t="s">
        <v>25</v>
      </c>
      <c r="H28" s="48" t="s">
        <v>46</v>
      </c>
      <c r="I28" s="70"/>
      <c r="J28" s="71" t="s">
        <v>14</v>
      </c>
      <c r="K28" s="47"/>
      <c r="L28" s="69" t="s">
        <v>25</v>
      </c>
      <c r="M28" s="48" t="s">
        <v>46</v>
      </c>
      <c r="N28" s="70"/>
      <c r="O28" s="71" t="s">
        <v>14</v>
      </c>
      <c r="P28" s="47"/>
      <c r="Q28" s="69" t="s">
        <v>25</v>
      </c>
      <c r="R28" s="48" t="s">
        <v>46</v>
      </c>
      <c r="S28" s="70"/>
      <c r="T28" s="71" t="s">
        <v>14</v>
      </c>
      <c r="U28" s="47"/>
      <c r="V28" s="69" t="s">
        <v>25</v>
      </c>
      <c r="W28" s="48" t="s">
        <v>46</v>
      </c>
      <c r="X28" s="70"/>
      <c r="Y28" s="71" t="s">
        <v>14</v>
      </c>
      <c r="Z28" s="47"/>
    </row>
    <row r="29" spans="2:26" ht="16.5" customHeight="1">
      <c r="B29" s="69" t="s">
        <v>26</v>
      </c>
      <c r="C29" s="48" t="s">
        <v>47</v>
      </c>
      <c r="D29" s="70"/>
      <c r="E29" s="71" t="s">
        <v>17</v>
      </c>
      <c r="F29" s="47"/>
      <c r="G29" s="69" t="s">
        <v>26</v>
      </c>
      <c r="H29" s="48" t="s">
        <v>47</v>
      </c>
      <c r="I29" s="70"/>
      <c r="J29" s="71" t="s">
        <v>17</v>
      </c>
      <c r="K29" s="47"/>
      <c r="L29" s="69" t="s">
        <v>26</v>
      </c>
      <c r="M29" s="48" t="s">
        <v>47</v>
      </c>
      <c r="N29" s="70"/>
      <c r="O29" s="71" t="s">
        <v>17</v>
      </c>
      <c r="P29" s="47"/>
      <c r="Q29" s="69" t="s">
        <v>26</v>
      </c>
      <c r="R29" s="48" t="s">
        <v>47</v>
      </c>
      <c r="S29" s="70"/>
      <c r="T29" s="71" t="s">
        <v>17</v>
      </c>
      <c r="U29" s="47"/>
      <c r="V29" s="69" t="s">
        <v>26</v>
      </c>
      <c r="W29" s="48" t="s">
        <v>47</v>
      </c>
      <c r="X29" s="70"/>
      <c r="Y29" s="71" t="s">
        <v>17</v>
      </c>
      <c r="Z29" s="47"/>
    </row>
    <row r="30" spans="2:26" ht="16.5" customHeight="1">
      <c r="B30" s="69" t="s">
        <v>27</v>
      </c>
      <c r="C30" s="48" t="s">
        <v>76</v>
      </c>
      <c r="D30" s="70"/>
      <c r="E30" s="71" t="s">
        <v>21</v>
      </c>
      <c r="F30" s="47"/>
      <c r="G30" s="69" t="s">
        <v>27</v>
      </c>
      <c r="H30" s="48" t="s">
        <v>76</v>
      </c>
      <c r="I30" s="70"/>
      <c r="J30" s="71" t="s">
        <v>21</v>
      </c>
      <c r="K30" s="47"/>
      <c r="L30" s="69" t="s">
        <v>27</v>
      </c>
      <c r="M30" s="48" t="s">
        <v>76</v>
      </c>
      <c r="N30" s="70"/>
      <c r="O30" s="71" t="s">
        <v>21</v>
      </c>
      <c r="P30" s="47"/>
      <c r="Q30" s="69" t="s">
        <v>27</v>
      </c>
      <c r="R30" s="48" t="s">
        <v>76</v>
      </c>
      <c r="S30" s="70"/>
      <c r="T30" s="71" t="s">
        <v>21</v>
      </c>
      <c r="U30" s="47"/>
      <c r="V30" s="69" t="s">
        <v>27</v>
      </c>
      <c r="W30" s="48" t="s">
        <v>76</v>
      </c>
      <c r="X30" s="70"/>
      <c r="Y30" s="71" t="s">
        <v>21</v>
      </c>
      <c r="Z30" s="47"/>
    </row>
    <row r="31" spans="2:26" ht="16.5" customHeight="1">
      <c r="B31" s="69" t="s">
        <v>28</v>
      </c>
      <c r="C31" s="48" t="s">
        <v>48</v>
      </c>
      <c r="D31" s="70"/>
      <c r="E31" s="71" t="s">
        <v>13</v>
      </c>
      <c r="F31" s="47"/>
      <c r="G31" s="69" t="s">
        <v>28</v>
      </c>
      <c r="H31" s="48" t="s">
        <v>48</v>
      </c>
      <c r="I31" s="70"/>
      <c r="J31" s="71" t="s">
        <v>13</v>
      </c>
      <c r="K31" s="47"/>
      <c r="L31" s="69" t="s">
        <v>28</v>
      </c>
      <c r="M31" s="48" t="s">
        <v>48</v>
      </c>
      <c r="N31" s="70"/>
      <c r="O31" s="71" t="s">
        <v>13</v>
      </c>
      <c r="P31" s="47"/>
      <c r="Q31" s="69" t="s">
        <v>28</v>
      </c>
      <c r="R31" s="48" t="s">
        <v>48</v>
      </c>
      <c r="S31" s="70"/>
      <c r="T31" s="71" t="s">
        <v>13</v>
      </c>
      <c r="U31" s="47"/>
      <c r="V31" s="69" t="s">
        <v>28</v>
      </c>
      <c r="W31" s="48" t="s">
        <v>48</v>
      </c>
      <c r="X31" s="70"/>
      <c r="Y31" s="71" t="s">
        <v>13</v>
      </c>
      <c r="Z31" s="47"/>
    </row>
    <row r="32" spans="2:26" ht="16.5" customHeight="1">
      <c r="B32" s="69" t="s">
        <v>29</v>
      </c>
      <c r="C32" s="48" t="s">
        <v>49</v>
      </c>
      <c r="D32" s="70"/>
      <c r="E32" s="71" t="s">
        <v>16</v>
      </c>
      <c r="F32" s="47"/>
      <c r="G32" s="69" t="s">
        <v>29</v>
      </c>
      <c r="H32" s="48" t="s">
        <v>49</v>
      </c>
      <c r="I32" s="70"/>
      <c r="J32" s="71" t="s">
        <v>16</v>
      </c>
      <c r="K32" s="47"/>
      <c r="L32" s="69" t="s">
        <v>29</v>
      </c>
      <c r="M32" s="48" t="s">
        <v>49</v>
      </c>
      <c r="N32" s="70"/>
      <c r="O32" s="71" t="s">
        <v>16</v>
      </c>
      <c r="P32" s="47"/>
      <c r="Q32" s="69" t="s">
        <v>29</v>
      </c>
      <c r="R32" s="48" t="s">
        <v>49</v>
      </c>
      <c r="S32" s="70"/>
      <c r="T32" s="71" t="s">
        <v>16</v>
      </c>
      <c r="U32" s="47"/>
      <c r="V32" s="69" t="s">
        <v>29</v>
      </c>
      <c r="W32" s="48" t="s">
        <v>49</v>
      </c>
      <c r="X32" s="70"/>
      <c r="Y32" s="71" t="s">
        <v>16</v>
      </c>
      <c r="Z32" s="47"/>
    </row>
    <row r="33" spans="2:26" ht="16.5" customHeight="1">
      <c r="B33" s="69" t="s">
        <v>30</v>
      </c>
      <c r="C33" s="48" t="s">
        <v>50</v>
      </c>
      <c r="D33" s="70"/>
      <c r="E33" s="71" t="s">
        <v>18</v>
      </c>
      <c r="F33" s="47"/>
      <c r="G33" s="69" t="s">
        <v>30</v>
      </c>
      <c r="H33" s="48" t="s">
        <v>50</v>
      </c>
      <c r="I33" s="70"/>
      <c r="J33" s="71" t="s">
        <v>18</v>
      </c>
      <c r="K33" s="47"/>
      <c r="L33" s="69" t="s">
        <v>30</v>
      </c>
      <c r="M33" s="48" t="s">
        <v>50</v>
      </c>
      <c r="N33" s="70"/>
      <c r="O33" s="71" t="s">
        <v>18</v>
      </c>
      <c r="P33" s="47"/>
      <c r="Q33" s="69" t="s">
        <v>30</v>
      </c>
      <c r="R33" s="48" t="s">
        <v>50</v>
      </c>
      <c r="S33" s="70"/>
      <c r="T33" s="71" t="s">
        <v>18</v>
      </c>
      <c r="U33" s="47"/>
      <c r="V33" s="69" t="s">
        <v>30</v>
      </c>
      <c r="W33" s="48" t="s">
        <v>50</v>
      </c>
      <c r="X33" s="70"/>
      <c r="Y33" s="71" t="s">
        <v>18</v>
      </c>
      <c r="Z33" s="47"/>
    </row>
    <row r="34" spans="2:26" ht="16.5" customHeight="1">
      <c r="B34" s="69" t="s">
        <v>31</v>
      </c>
      <c r="C34" s="48" t="s">
        <v>51</v>
      </c>
      <c r="D34" s="70"/>
      <c r="E34" s="71" t="s">
        <v>12</v>
      </c>
      <c r="F34" s="47"/>
      <c r="G34" s="69" t="s">
        <v>31</v>
      </c>
      <c r="H34" s="48" t="s">
        <v>51</v>
      </c>
      <c r="I34" s="70"/>
      <c r="J34" s="71" t="s">
        <v>12</v>
      </c>
      <c r="K34" s="47"/>
      <c r="L34" s="69" t="s">
        <v>31</v>
      </c>
      <c r="M34" s="48" t="s">
        <v>51</v>
      </c>
      <c r="N34" s="70"/>
      <c r="O34" s="71" t="s">
        <v>12</v>
      </c>
      <c r="P34" s="47"/>
      <c r="Q34" s="69" t="s">
        <v>31</v>
      </c>
      <c r="R34" s="48" t="s">
        <v>51</v>
      </c>
      <c r="S34" s="70"/>
      <c r="T34" s="71" t="s">
        <v>12</v>
      </c>
      <c r="U34" s="47"/>
      <c r="V34" s="69" t="s">
        <v>31</v>
      </c>
      <c r="W34" s="48" t="s">
        <v>51</v>
      </c>
      <c r="X34" s="70"/>
      <c r="Y34" s="71" t="s">
        <v>12</v>
      </c>
      <c r="Z34" s="47"/>
    </row>
    <row r="35" spans="2:26" ht="16.5" customHeight="1">
      <c r="B35" s="69" t="s">
        <v>32</v>
      </c>
      <c r="C35" s="48" t="s">
        <v>66</v>
      </c>
      <c r="D35" s="70"/>
      <c r="E35" s="71" t="s">
        <v>33</v>
      </c>
      <c r="F35" s="47"/>
      <c r="G35" s="69" t="s">
        <v>32</v>
      </c>
      <c r="H35" s="48" t="s">
        <v>66</v>
      </c>
      <c r="I35" s="70"/>
      <c r="J35" s="71" t="s">
        <v>33</v>
      </c>
      <c r="K35" s="47"/>
      <c r="L35" s="69" t="s">
        <v>32</v>
      </c>
      <c r="M35" s="48" t="s">
        <v>66</v>
      </c>
      <c r="N35" s="70"/>
      <c r="O35" s="71" t="s">
        <v>33</v>
      </c>
      <c r="P35" s="47"/>
      <c r="Q35" s="69" t="s">
        <v>32</v>
      </c>
      <c r="R35" s="48" t="s">
        <v>66</v>
      </c>
      <c r="S35" s="70"/>
      <c r="T35" s="71" t="s">
        <v>33</v>
      </c>
      <c r="U35" s="47"/>
      <c r="V35" s="69" t="s">
        <v>32</v>
      </c>
      <c r="W35" s="48" t="s">
        <v>66</v>
      </c>
      <c r="X35" s="70"/>
      <c r="Y35" s="71" t="s">
        <v>33</v>
      </c>
      <c r="Z35" s="47"/>
    </row>
    <row r="36" spans="2:26" ht="16.5" customHeight="1">
      <c r="B36" s="69" t="s">
        <v>34</v>
      </c>
      <c r="C36" s="48" t="s">
        <v>52</v>
      </c>
      <c r="D36" s="70"/>
      <c r="E36" s="71" t="s">
        <v>19</v>
      </c>
      <c r="F36" s="47"/>
      <c r="G36" s="69" t="s">
        <v>34</v>
      </c>
      <c r="H36" s="48" t="s">
        <v>52</v>
      </c>
      <c r="I36" s="70"/>
      <c r="J36" s="71" t="s">
        <v>19</v>
      </c>
      <c r="K36" s="47"/>
      <c r="L36" s="69" t="s">
        <v>34</v>
      </c>
      <c r="M36" s="48" t="s">
        <v>52</v>
      </c>
      <c r="N36" s="70"/>
      <c r="O36" s="71" t="s">
        <v>19</v>
      </c>
      <c r="P36" s="47"/>
      <c r="Q36" s="69" t="s">
        <v>34</v>
      </c>
      <c r="R36" s="48" t="s">
        <v>52</v>
      </c>
      <c r="S36" s="70"/>
      <c r="T36" s="71" t="s">
        <v>19</v>
      </c>
      <c r="U36" s="47"/>
      <c r="V36" s="69" t="s">
        <v>34</v>
      </c>
      <c r="W36" s="48" t="s">
        <v>52</v>
      </c>
      <c r="X36" s="70"/>
      <c r="Y36" s="71" t="s">
        <v>19</v>
      </c>
      <c r="Z36" s="47"/>
    </row>
    <row r="37" spans="2:26" ht="16.5" customHeight="1">
      <c r="B37" s="69" t="s">
        <v>35</v>
      </c>
      <c r="C37" s="48" t="s">
        <v>53</v>
      </c>
      <c r="D37" s="70"/>
      <c r="E37" s="71" t="s">
        <v>15</v>
      </c>
      <c r="F37" s="47"/>
      <c r="G37" s="69" t="s">
        <v>35</v>
      </c>
      <c r="H37" s="48" t="s">
        <v>53</v>
      </c>
      <c r="I37" s="70"/>
      <c r="J37" s="71" t="s">
        <v>15</v>
      </c>
      <c r="K37" s="47"/>
      <c r="L37" s="69" t="s">
        <v>35</v>
      </c>
      <c r="M37" s="48" t="s">
        <v>53</v>
      </c>
      <c r="N37" s="70"/>
      <c r="O37" s="71" t="s">
        <v>15</v>
      </c>
      <c r="P37" s="47"/>
      <c r="Q37" s="69" t="s">
        <v>35</v>
      </c>
      <c r="R37" s="48" t="s">
        <v>53</v>
      </c>
      <c r="S37" s="70"/>
      <c r="T37" s="71" t="s">
        <v>15</v>
      </c>
      <c r="U37" s="47"/>
      <c r="V37" s="69" t="s">
        <v>35</v>
      </c>
      <c r="W37" s="48" t="s">
        <v>53</v>
      </c>
      <c r="X37" s="70"/>
      <c r="Y37" s="71" t="s">
        <v>15</v>
      </c>
      <c r="Z37" s="47"/>
    </row>
    <row r="38" spans="2:26" ht="16.5" customHeight="1">
      <c r="B38" s="69" t="s">
        <v>36</v>
      </c>
      <c r="C38" s="48" t="s">
        <v>54</v>
      </c>
      <c r="D38" s="70"/>
      <c r="E38" s="71" t="s">
        <v>10</v>
      </c>
      <c r="F38" s="47"/>
      <c r="G38" s="69" t="s">
        <v>36</v>
      </c>
      <c r="H38" s="48" t="s">
        <v>54</v>
      </c>
      <c r="I38" s="70"/>
      <c r="J38" s="71" t="s">
        <v>10</v>
      </c>
      <c r="K38" s="47"/>
      <c r="L38" s="69" t="s">
        <v>36</v>
      </c>
      <c r="M38" s="48" t="s">
        <v>54</v>
      </c>
      <c r="N38" s="70"/>
      <c r="O38" s="71" t="s">
        <v>10</v>
      </c>
      <c r="P38" s="47"/>
      <c r="Q38" s="69" t="s">
        <v>36</v>
      </c>
      <c r="R38" s="48" t="s">
        <v>54</v>
      </c>
      <c r="S38" s="70"/>
      <c r="T38" s="71" t="s">
        <v>10</v>
      </c>
      <c r="U38" s="47"/>
      <c r="V38" s="69" t="s">
        <v>36</v>
      </c>
      <c r="W38" s="48" t="s">
        <v>54</v>
      </c>
      <c r="X38" s="70"/>
      <c r="Y38" s="71" t="s">
        <v>10</v>
      </c>
      <c r="Z38" s="47"/>
    </row>
    <row r="39" spans="2:26" ht="16.5" customHeight="1">
      <c r="B39" s="69" t="s">
        <v>37</v>
      </c>
      <c r="C39" s="48" t="s">
        <v>72</v>
      </c>
      <c r="D39" s="70"/>
      <c r="E39" s="71" t="s">
        <v>9</v>
      </c>
      <c r="F39" s="47"/>
      <c r="G39" s="69" t="s">
        <v>37</v>
      </c>
      <c r="H39" s="48" t="s">
        <v>72</v>
      </c>
      <c r="I39" s="70"/>
      <c r="J39" s="71" t="s">
        <v>9</v>
      </c>
      <c r="K39" s="47"/>
      <c r="L39" s="69" t="s">
        <v>37</v>
      </c>
      <c r="M39" s="48" t="s">
        <v>72</v>
      </c>
      <c r="N39" s="70"/>
      <c r="O39" s="71" t="s">
        <v>9</v>
      </c>
      <c r="P39" s="47"/>
      <c r="Q39" s="69" t="s">
        <v>37</v>
      </c>
      <c r="R39" s="48" t="s">
        <v>72</v>
      </c>
      <c r="S39" s="70"/>
      <c r="T39" s="71" t="s">
        <v>9</v>
      </c>
      <c r="U39" s="47"/>
      <c r="V39" s="69" t="s">
        <v>37</v>
      </c>
      <c r="W39" s="48" t="s">
        <v>72</v>
      </c>
      <c r="X39" s="70"/>
      <c r="Y39" s="71" t="s">
        <v>9</v>
      </c>
      <c r="Z39" s="47"/>
    </row>
    <row r="40" spans="2:26" ht="16.5" customHeight="1">
      <c r="B40" s="69" t="s">
        <v>38</v>
      </c>
      <c r="C40" s="48" t="s">
        <v>74</v>
      </c>
      <c r="D40" s="70"/>
      <c r="E40" s="71" t="s">
        <v>8</v>
      </c>
      <c r="F40" s="47"/>
      <c r="G40" s="69" t="s">
        <v>38</v>
      </c>
      <c r="H40" s="48" t="s">
        <v>74</v>
      </c>
      <c r="I40" s="70"/>
      <c r="J40" s="71" t="s">
        <v>8</v>
      </c>
      <c r="K40" s="47"/>
      <c r="L40" s="69" t="s">
        <v>38</v>
      </c>
      <c r="M40" s="48" t="s">
        <v>74</v>
      </c>
      <c r="N40" s="70"/>
      <c r="O40" s="71" t="s">
        <v>8</v>
      </c>
      <c r="P40" s="47"/>
      <c r="Q40" s="69" t="s">
        <v>38</v>
      </c>
      <c r="R40" s="48" t="s">
        <v>74</v>
      </c>
      <c r="S40" s="70"/>
      <c r="T40" s="71" t="s">
        <v>8</v>
      </c>
      <c r="U40" s="47"/>
      <c r="V40" s="69" t="s">
        <v>38</v>
      </c>
      <c r="W40" s="48" t="s">
        <v>74</v>
      </c>
      <c r="X40" s="70"/>
      <c r="Y40" s="71" t="s">
        <v>8</v>
      </c>
      <c r="Z40" s="47"/>
    </row>
    <row r="41" spans="2:35" ht="16.5" customHeight="1">
      <c r="B41" s="69" t="s">
        <v>39</v>
      </c>
      <c r="C41" s="48" t="s">
        <v>55</v>
      </c>
      <c r="D41" s="70"/>
      <c r="E41" s="71" t="s">
        <v>6</v>
      </c>
      <c r="F41" s="47"/>
      <c r="G41" s="69" t="s">
        <v>39</v>
      </c>
      <c r="H41" s="48" t="s">
        <v>55</v>
      </c>
      <c r="I41" s="70"/>
      <c r="J41" s="71" t="s">
        <v>6</v>
      </c>
      <c r="K41" s="47"/>
      <c r="L41" s="69" t="s">
        <v>39</v>
      </c>
      <c r="M41" s="48" t="s">
        <v>55</v>
      </c>
      <c r="N41" s="70"/>
      <c r="O41" s="71" t="s">
        <v>6</v>
      </c>
      <c r="P41" s="47"/>
      <c r="Q41" s="69" t="s">
        <v>39</v>
      </c>
      <c r="R41" s="48" t="s">
        <v>55</v>
      </c>
      <c r="S41" s="70"/>
      <c r="T41" s="71" t="s">
        <v>6</v>
      </c>
      <c r="U41" s="47"/>
      <c r="V41" s="69" t="s">
        <v>39</v>
      </c>
      <c r="W41" s="48" t="s">
        <v>55</v>
      </c>
      <c r="X41" s="70"/>
      <c r="Y41" s="71" t="s">
        <v>6</v>
      </c>
      <c r="Z41" s="47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2:35" ht="16.5" customHeight="1">
      <c r="B42" s="69" t="s">
        <v>40</v>
      </c>
      <c r="C42" s="48" t="s">
        <v>56</v>
      </c>
      <c r="D42" s="70"/>
      <c r="E42" s="71" t="s">
        <v>22</v>
      </c>
      <c r="F42" s="47"/>
      <c r="G42" s="69" t="s">
        <v>40</v>
      </c>
      <c r="H42" s="48" t="s">
        <v>56</v>
      </c>
      <c r="I42" s="70"/>
      <c r="J42" s="71" t="s">
        <v>22</v>
      </c>
      <c r="K42" s="47"/>
      <c r="L42" s="69" t="s">
        <v>40</v>
      </c>
      <c r="M42" s="48" t="s">
        <v>56</v>
      </c>
      <c r="N42" s="70"/>
      <c r="O42" s="71" t="s">
        <v>22</v>
      </c>
      <c r="P42" s="47"/>
      <c r="Q42" s="69" t="s">
        <v>40</v>
      </c>
      <c r="R42" s="48" t="s">
        <v>56</v>
      </c>
      <c r="S42" s="70"/>
      <c r="T42" s="71" t="s">
        <v>22</v>
      </c>
      <c r="U42" s="47"/>
      <c r="V42" s="69" t="s">
        <v>40</v>
      </c>
      <c r="W42" s="48" t="s">
        <v>56</v>
      </c>
      <c r="X42" s="70"/>
      <c r="Y42" s="71" t="s">
        <v>22</v>
      </c>
      <c r="Z42" s="47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2:35" ht="16.5" customHeight="1">
      <c r="B43" s="69" t="s">
        <v>41</v>
      </c>
      <c r="C43" s="48" t="s">
        <v>57</v>
      </c>
      <c r="D43" s="72"/>
      <c r="E43" s="71" t="s">
        <v>24</v>
      </c>
      <c r="F43" s="47"/>
      <c r="G43" s="69" t="s">
        <v>41</v>
      </c>
      <c r="H43" s="48" t="s">
        <v>57</v>
      </c>
      <c r="I43" s="72"/>
      <c r="J43" s="71" t="s">
        <v>24</v>
      </c>
      <c r="K43" s="47"/>
      <c r="L43" s="69" t="s">
        <v>41</v>
      </c>
      <c r="M43" s="48" t="s">
        <v>57</v>
      </c>
      <c r="N43" s="72"/>
      <c r="O43" s="71" t="s">
        <v>24</v>
      </c>
      <c r="P43" s="47"/>
      <c r="Q43" s="69" t="s">
        <v>41</v>
      </c>
      <c r="R43" s="48" t="s">
        <v>57</v>
      </c>
      <c r="S43" s="72"/>
      <c r="T43" s="71" t="s">
        <v>24</v>
      </c>
      <c r="U43" s="47"/>
      <c r="V43" s="69" t="s">
        <v>41</v>
      </c>
      <c r="W43" s="48" t="s">
        <v>57</v>
      </c>
      <c r="X43" s="72"/>
      <c r="Y43" s="71" t="s">
        <v>24</v>
      </c>
      <c r="Z43" s="47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2:35" ht="16.5" customHeight="1">
      <c r="B44" s="69" t="s">
        <v>42</v>
      </c>
      <c r="C44" s="48" t="s">
        <v>58</v>
      </c>
      <c r="D44" s="72"/>
      <c r="E44" s="71" t="s">
        <v>20</v>
      </c>
      <c r="F44" s="47"/>
      <c r="G44" s="69" t="s">
        <v>42</v>
      </c>
      <c r="H44" s="48" t="s">
        <v>58</v>
      </c>
      <c r="I44" s="72"/>
      <c r="J44" s="71" t="s">
        <v>20</v>
      </c>
      <c r="K44" s="47"/>
      <c r="L44" s="69" t="s">
        <v>42</v>
      </c>
      <c r="M44" s="48" t="s">
        <v>58</v>
      </c>
      <c r="N44" s="72"/>
      <c r="O44" s="71" t="s">
        <v>20</v>
      </c>
      <c r="P44" s="47"/>
      <c r="Q44" s="69" t="s">
        <v>42</v>
      </c>
      <c r="R44" s="48" t="s">
        <v>58</v>
      </c>
      <c r="S44" s="72"/>
      <c r="T44" s="71" t="s">
        <v>20</v>
      </c>
      <c r="U44" s="47"/>
      <c r="V44" s="69" t="s">
        <v>42</v>
      </c>
      <c r="W44" s="48" t="s">
        <v>58</v>
      </c>
      <c r="X44" s="72"/>
      <c r="Y44" s="71" t="s">
        <v>20</v>
      </c>
      <c r="Z44" s="47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2:35" ht="16.5" customHeight="1">
      <c r="B45" s="69" t="s">
        <v>43</v>
      </c>
      <c r="C45" s="50" t="s">
        <v>59</v>
      </c>
      <c r="D45" s="70"/>
      <c r="E45" s="73" t="s">
        <v>7</v>
      </c>
      <c r="F45" s="51"/>
      <c r="G45" s="69" t="s">
        <v>43</v>
      </c>
      <c r="H45" s="50" t="s">
        <v>59</v>
      </c>
      <c r="I45" s="70"/>
      <c r="J45" s="73" t="s">
        <v>7</v>
      </c>
      <c r="K45" s="51"/>
      <c r="L45" s="69" t="s">
        <v>43</v>
      </c>
      <c r="M45" s="50" t="s">
        <v>59</v>
      </c>
      <c r="N45" s="70"/>
      <c r="O45" s="73" t="s">
        <v>7</v>
      </c>
      <c r="P45" s="51"/>
      <c r="Q45" s="69" t="s">
        <v>43</v>
      </c>
      <c r="R45" s="50" t="s">
        <v>59</v>
      </c>
      <c r="S45" s="70"/>
      <c r="T45" s="73" t="s">
        <v>7</v>
      </c>
      <c r="U45" s="51"/>
      <c r="V45" s="69" t="s">
        <v>43</v>
      </c>
      <c r="W45" s="50" t="s">
        <v>59</v>
      </c>
      <c r="X45" s="70"/>
      <c r="Y45" s="73" t="s">
        <v>7</v>
      </c>
      <c r="Z45" s="51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2:35" ht="16.5" customHeight="1">
      <c r="B46" s="69" t="s">
        <v>44</v>
      </c>
      <c r="C46" s="48" t="s">
        <v>60</v>
      </c>
      <c r="D46" s="70"/>
      <c r="E46" s="71" t="s">
        <v>23</v>
      </c>
      <c r="F46" s="47"/>
      <c r="G46" s="69" t="s">
        <v>44</v>
      </c>
      <c r="H46" s="48" t="s">
        <v>60</v>
      </c>
      <c r="I46" s="70"/>
      <c r="J46" s="71" t="s">
        <v>23</v>
      </c>
      <c r="K46" s="47"/>
      <c r="L46" s="69" t="s">
        <v>44</v>
      </c>
      <c r="M46" s="48" t="s">
        <v>60</v>
      </c>
      <c r="N46" s="70"/>
      <c r="O46" s="71" t="s">
        <v>23</v>
      </c>
      <c r="P46" s="47"/>
      <c r="Q46" s="69" t="s">
        <v>44</v>
      </c>
      <c r="R46" s="48" t="s">
        <v>60</v>
      </c>
      <c r="S46" s="70"/>
      <c r="T46" s="71" t="s">
        <v>23</v>
      </c>
      <c r="U46" s="47"/>
      <c r="V46" s="69" t="s">
        <v>44</v>
      </c>
      <c r="W46" s="48" t="s">
        <v>60</v>
      </c>
      <c r="X46" s="70"/>
      <c r="Y46" s="71" t="s">
        <v>23</v>
      </c>
      <c r="Z46" s="47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2:35" ht="16.5" customHeight="1">
      <c r="B47" s="69" t="s">
        <v>45</v>
      </c>
      <c r="C47" s="48" t="s">
        <v>61</v>
      </c>
      <c r="D47" s="70"/>
      <c r="E47" s="71" t="s">
        <v>11</v>
      </c>
      <c r="F47" s="47"/>
      <c r="G47" s="69" t="s">
        <v>45</v>
      </c>
      <c r="H47" s="48" t="s">
        <v>61</v>
      </c>
      <c r="I47" s="70"/>
      <c r="J47" s="71" t="s">
        <v>11</v>
      </c>
      <c r="K47" s="47"/>
      <c r="L47" s="69" t="s">
        <v>45</v>
      </c>
      <c r="M47" s="48" t="s">
        <v>61</v>
      </c>
      <c r="N47" s="70"/>
      <c r="O47" s="71" t="s">
        <v>11</v>
      </c>
      <c r="P47" s="47"/>
      <c r="Q47" s="69" t="s">
        <v>45</v>
      </c>
      <c r="R47" s="48" t="s">
        <v>61</v>
      </c>
      <c r="S47" s="70"/>
      <c r="T47" s="71" t="s">
        <v>11</v>
      </c>
      <c r="U47" s="47"/>
      <c r="V47" s="69" t="s">
        <v>45</v>
      </c>
      <c r="W47" s="48" t="s">
        <v>61</v>
      </c>
      <c r="X47" s="70"/>
      <c r="Y47" s="71" t="s">
        <v>11</v>
      </c>
      <c r="Z47" s="47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2:35" ht="16.5" customHeight="1">
      <c r="B48" s="53"/>
      <c r="C48" s="75" t="s">
        <v>62</v>
      </c>
      <c r="D48" s="70">
        <f>SUM(D28:D47)</f>
        <v>0</v>
      </c>
      <c r="E48" s="74"/>
      <c r="F48" s="47"/>
      <c r="G48" s="53"/>
      <c r="H48" s="75" t="s">
        <v>62</v>
      </c>
      <c r="I48" s="70">
        <f>SUM(I28:I47)</f>
        <v>0</v>
      </c>
      <c r="J48" s="74"/>
      <c r="K48" s="47"/>
      <c r="L48" s="53"/>
      <c r="M48" s="75" t="s">
        <v>62</v>
      </c>
      <c r="N48" s="70">
        <f>SUM(N28:N47)</f>
        <v>0</v>
      </c>
      <c r="O48" s="74"/>
      <c r="P48" s="47"/>
      <c r="Q48" s="53"/>
      <c r="R48" s="75" t="s">
        <v>62</v>
      </c>
      <c r="S48" s="70">
        <f>SUM(S28:S47)</f>
        <v>0</v>
      </c>
      <c r="T48" s="74"/>
      <c r="U48" s="47"/>
      <c r="V48" s="53"/>
      <c r="W48" s="75" t="s">
        <v>62</v>
      </c>
      <c r="X48" s="70">
        <f>SUM(X28:X47)</f>
        <v>0</v>
      </c>
      <c r="Y48" s="74"/>
      <c r="Z48" s="47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2:25" ht="4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2:26" s="46" customFormat="1" ht="16.5" customHeight="1">
      <c r="B50" s="45"/>
      <c r="C50" s="45"/>
      <c r="D50" s="101" t="s">
        <v>103</v>
      </c>
      <c r="E50" s="101"/>
      <c r="F50" s="45"/>
      <c r="G50" s="45"/>
      <c r="H50" s="45"/>
      <c r="I50" s="101" t="s">
        <v>104</v>
      </c>
      <c r="J50" s="101"/>
      <c r="K50" s="45"/>
      <c r="L50" s="45"/>
      <c r="M50" s="45"/>
      <c r="N50" s="101" t="s">
        <v>105</v>
      </c>
      <c r="O50" s="101"/>
      <c r="P50" s="45"/>
      <c r="Q50" s="45"/>
      <c r="R50" s="45"/>
      <c r="S50" s="101" t="s">
        <v>106</v>
      </c>
      <c r="T50" s="101"/>
      <c r="U50" s="45"/>
      <c r="V50" s="45"/>
      <c r="W50" s="45"/>
      <c r="X50" s="101" t="s">
        <v>107</v>
      </c>
      <c r="Y50" s="101"/>
      <c r="Z50" s="45"/>
    </row>
    <row r="51" spans="2:26" ht="16.5" customHeight="1">
      <c r="B51" s="69" t="s">
        <v>25</v>
      </c>
      <c r="C51" s="48" t="s">
        <v>46</v>
      </c>
      <c r="D51" s="70"/>
      <c r="E51" s="71" t="s">
        <v>14</v>
      </c>
      <c r="F51" s="47"/>
      <c r="G51" s="69" t="s">
        <v>25</v>
      </c>
      <c r="H51" s="48" t="s">
        <v>46</v>
      </c>
      <c r="I51" s="70"/>
      <c r="J51" s="71" t="s">
        <v>14</v>
      </c>
      <c r="K51" s="47"/>
      <c r="L51" s="69" t="s">
        <v>25</v>
      </c>
      <c r="M51" s="48" t="s">
        <v>46</v>
      </c>
      <c r="N51" s="70"/>
      <c r="O51" s="71" t="s">
        <v>14</v>
      </c>
      <c r="P51" s="47"/>
      <c r="Q51" s="69" t="s">
        <v>25</v>
      </c>
      <c r="R51" s="48" t="s">
        <v>46</v>
      </c>
      <c r="S51" s="70"/>
      <c r="T51" s="71" t="s">
        <v>14</v>
      </c>
      <c r="U51" s="47"/>
      <c r="V51" s="69" t="s">
        <v>25</v>
      </c>
      <c r="W51" s="48" t="s">
        <v>46</v>
      </c>
      <c r="X51" s="70"/>
      <c r="Y51" s="71" t="s">
        <v>14</v>
      </c>
      <c r="Z51" s="47"/>
    </row>
    <row r="52" spans="2:26" ht="16.5" customHeight="1">
      <c r="B52" s="69" t="s">
        <v>26</v>
      </c>
      <c r="C52" s="48" t="s">
        <v>47</v>
      </c>
      <c r="D52" s="70"/>
      <c r="E52" s="71" t="s">
        <v>17</v>
      </c>
      <c r="F52" s="47"/>
      <c r="G52" s="69" t="s">
        <v>26</v>
      </c>
      <c r="H52" s="48" t="s">
        <v>47</v>
      </c>
      <c r="I52" s="70"/>
      <c r="J52" s="71" t="s">
        <v>17</v>
      </c>
      <c r="K52" s="47"/>
      <c r="L52" s="69" t="s">
        <v>26</v>
      </c>
      <c r="M52" s="48" t="s">
        <v>47</v>
      </c>
      <c r="N52" s="70"/>
      <c r="O52" s="71" t="s">
        <v>17</v>
      </c>
      <c r="P52" s="47"/>
      <c r="Q52" s="69" t="s">
        <v>26</v>
      </c>
      <c r="R52" s="48" t="s">
        <v>47</v>
      </c>
      <c r="S52" s="70"/>
      <c r="T52" s="71" t="s">
        <v>17</v>
      </c>
      <c r="U52" s="47"/>
      <c r="V52" s="69" t="s">
        <v>26</v>
      </c>
      <c r="W52" s="48" t="s">
        <v>47</v>
      </c>
      <c r="X52" s="70"/>
      <c r="Y52" s="71" t="s">
        <v>17</v>
      </c>
      <c r="Z52" s="47"/>
    </row>
    <row r="53" spans="2:26" ht="16.5" customHeight="1">
      <c r="B53" s="69" t="s">
        <v>27</v>
      </c>
      <c r="C53" s="48" t="s">
        <v>76</v>
      </c>
      <c r="D53" s="70"/>
      <c r="E53" s="71" t="s">
        <v>21</v>
      </c>
      <c r="F53" s="47"/>
      <c r="G53" s="69" t="s">
        <v>27</v>
      </c>
      <c r="H53" s="48" t="s">
        <v>76</v>
      </c>
      <c r="I53" s="70"/>
      <c r="J53" s="71" t="s">
        <v>21</v>
      </c>
      <c r="K53" s="47"/>
      <c r="L53" s="69" t="s">
        <v>27</v>
      </c>
      <c r="M53" s="48" t="s">
        <v>76</v>
      </c>
      <c r="N53" s="70"/>
      <c r="O53" s="71" t="s">
        <v>21</v>
      </c>
      <c r="P53" s="47"/>
      <c r="Q53" s="69" t="s">
        <v>27</v>
      </c>
      <c r="R53" s="48" t="s">
        <v>76</v>
      </c>
      <c r="S53" s="70"/>
      <c r="T53" s="71" t="s">
        <v>21</v>
      </c>
      <c r="U53" s="47"/>
      <c r="V53" s="69" t="s">
        <v>27</v>
      </c>
      <c r="W53" s="48" t="s">
        <v>76</v>
      </c>
      <c r="X53" s="70"/>
      <c r="Y53" s="71" t="s">
        <v>21</v>
      </c>
      <c r="Z53" s="47"/>
    </row>
    <row r="54" spans="2:26" ht="16.5" customHeight="1">
      <c r="B54" s="69" t="s">
        <v>28</v>
      </c>
      <c r="C54" s="48" t="s">
        <v>48</v>
      </c>
      <c r="D54" s="70"/>
      <c r="E54" s="71" t="s">
        <v>13</v>
      </c>
      <c r="F54" s="47"/>
      <c r="G54" s="69" t="s">
        <v>28</v>
      </c>
      <c r="H54" s="48" t="s">
        <v>48</v>
      </c>
      <c r="I54" s="70"/>
      <c r="J54" s="71" t="s">
        <v>13</v>
      </c>
      <c r="K54" s="47"/>
      <c r="L54" s="69" t="s">
        <v>28</v>
      </c>
      <c r="M54" s="48" t="s">
        <v>48</v>
      </c>
      <c r="N54" s="70"/>
      <c r="O54" s="71" t="s">
        <v>13</v>
      </c>
      <c r="P54" s="47"/>
      <c r="Q54" s="69" t="s">
        <v>28</v>
      </c>
      <c r="R54" s="48" t="s">
        <v>48</v>
      </c>
      <c r="S54" s="70"/>
      <c r="T54" s="71" t="s">
        <v>13</v>
      </c>
      <c r="U54" s="47"/>
      <c r="V54" s="69" t="s">
        <v>28</v>
      </c>
      <c r="W54" s="48" t="s">
        <v>48</v>
      </c>
      <c r="X54" s="70"/>
      <c r="Y54" s="71" t="s">
        <v>13</v>
      </c>
      <c r="Z54" s="47"/>
    </row>
    <row r="55" spans="2:26" ht="16.5" customHeight="1">
      <c r="B55" s="69" t="s">
        <v>29</v>
      </c>
      <c r="C55" s="48" t="s">
        <v>49</v>
      </c>
      <c r="D55" s="70"/>
      <c r="E55" s="71" t="s">
        <v>16</v>
      </c>
      <c r="F55" s="47"/>
      <c r="G55" s="69" t="s">
        <v>29</v>
      </c>
      <c r="H55" s="48" t="s">
        <v>49</v>
      </c>
      <c r="I55" s="70"/>
      <c r="J55" s="71" t="s">
        <v>16</v>
      </c>
      <c r="K55" s="47"/>
      <c r="L55" s="69" t="s">
        <v>29</v>
      </c>
      <c r="M55" s="48" t="s">
        <v>49</v>
      </c>
      <c r="N55" s="70"/>
      <c r="O55" s="71" t="s">
        <v>16</v>
      </c>
      <c r="P55" s="47"/>
      <c r="Q55" s="69" t="s">
        <v>29</v>
      </c>
      <c r="R55" s="48" t="s">
        <v>49</v>
      </c>
      <c r="S55" s="70"/>
      <c r="T55" s="71" t="s">
        <v>16</v>
      </c>
      <c r="U55" s="47"/>
      <c r="V55" s="69" t="s">
        <v>29</v>
      </c>
      <c r="W55" s="48" t="s">
        <v>49</v>
      </c>
      <c r="X55" s="70"/>
      <c r="Y55" s="71" t="s">
        <v>16</v>
      </c>
      <c r="Z55" s="47"/>
    </row>
    <row r="56" spans="2:26" ht="16.5" customHeight="1">
      <c r="B56" s="69" t="s">
        <v>30</v>
      </c>
      <c r="C56" s="48" t="s">
        <v>50</v>
      </c>
      <c r="D56" s="70"/>
      <c r="E56" s="71" t="s">
        <v>18</v>
      </c>
      <c r="F56" s="47"/>
      <c r="G56" s="69" t="s">
        <v>30</v>
      </c>
      <c r="H56" s="48" t="s">
        <v>50</v>
      </c>
      <c r="I56" s="70"/>
      <c r="J56" s="71" t="s">
        <v>18</v>
      </c>
      <c r="K56" s="47"/>
      <c r="L56" s="69" t="s">
        <v>30</v>
      </c>
      <c r="M56" s="48" t="s">
        <v>50</v>
      </c>
      <c r="N56" s="70"/>
      <c r="O56" s="71" t="s">
        <v>18</v>
      </c>
      <c r="P56" s="47"/>
      <c r="Q56" s="69" t="s">
        <v>30</v>
      </c>
      <c r="R56" s="48" t="s">
        <v>50</v>
      </c>
      <c r="S56" s="70"/>
      <c r="T56" s="71" t="s">
        <v>18</v>
      </c>
      <c r="U56" s="47"/>
      <c r="V56" s="69" t="s">
        <v>30</v>
      </c>
      <c r="W56" s="48" t="s">
        <v>50</v>
      </c>
      <c r="X56" s="70"/>
      <c r="Y56" s="71" t="s">
        <v>18</v>
      </c>
      <c r="Z56" s="47"/>
    </row>
    <row r="57" spans="2:26" ht="16.5" customHeight="1">
      <c r="B57" s="69" t="s">
        <v>31</v>
      </c>
      <c r="C57" s="48" t="s">
        <v>51</v>
      </c>
      <c r="D57" s="70"/>
      <c r="E57" s="71" t="s">
        <v>12</v>
      </c>
      <c r="F57" s="47"/>
      <c r="G57" s="69" t="s">
        <v>31</v>
      </c>
      <c r="H57" s="48" t="s">
        <v>51</v>
      </c>
      <c r="I57" s="70"/>
      <c r="J57" s="71" t="s">
        <v>12</v>
      </c>
      <c r="K57" s="47"/>
      <c r="L57" s="69" t="s">
        <v>31</v>
      </c>
      <c r="M57" s="48" t="s">
        <v>51</v>
      </c>
      <c r="N57" s="70"/>
      <c r="O57" s="71" t="s">
        <v>12</v>
      </c>
      <c r="P57" s="47"/>
      <c r="Q57" s="69" t="s">
        <v>31</v>
      </c>
      <c r="R57" s="48" t="s">
        <v>51</v>
      </c>
      <c r="S57" s="70"/>
      <c r="T57" s="71" t="s">
        <v>12</v>
      </c>
      <c r="U57" s="47"/>
      <c r="V57" s="69" t="s">
        <v>31</v>
      </c>
      <c r="W57" s="48" t="s">
        <v>51</v>
      </c>
      <c r="X57" s="70"/>
      <c r="Y57" s="71" t="s">
        <v>12</v>
      </c>
      <c r="Z57" s="47"/>
    </row>
    <row r="58" spans="2:26" ht="16.5" customHeight="1">
      <c r="B58" s="69" t="s">
        <v>32</v>
      </c>
      <c r="C58" s="48" t="s">
        <v>66</v>
      </c>
      <c r="D58" s="70"/>
      <c r="E58" s="71" t="s">
        <v>33</v>
      </c>
      <c r="F58" s="47"/>
      <c r="G58" s="69" t="s">
        <v>32</v>
      </c>
      <c r="H58" s="48" t="s">
        <v>66</v>
      </c>
      <c r="I58" s="70"/>
      <c r="J58" s="71" t="s">
        <v>33</v>
      </c>
      <c r="K58" s="47"/>
      <c r="L58" s="69" t="s">
        <v>32</v>
      </c>
      <c r="M58" s="48" t="s">
        <v>66</v>
      </c>
      <c r="N58" s="70"/>
      <c r="O58" s="71" t="s">
        <v>33</v>
      </c>
      <c r="P58" s="47"/>
      <c r="Q58" s="69" t="s">
        <v>32</v>
      </c>
      <c r="R58" s="48" t="s">
        <v>66</v>
      </c>
      <c r="S58" s="70"/>
      <c r="T58" s="71" t="s">
        <v>33</v>
      </c>
      <c r="U58" s="47"/>
      <c r="V58" s="69" t="s">
        <v>32</v>
      </c>
      <c r="W58" s="48" t="s">
        <v>66</v>
      </c>
      <c r="X58" s="70"/>
      <c r="Y58" s="71" t="s">
        <v>33</v>
      </c>
      <c r="Z58" s="47"/>
    </row>
    <row r="59" spans="2:26" ht="16.5" customHeight="1">
      <c r="B59" s="69" t="s">
        <v>34</v>
      </c>
      <c r="C59" s="48" t="s">
        <v>52</v>
      </c>
      <c r="D59" s="70"/>
      <c r="E59" s="71" t="s">
        <v>19</v>
      </c>
      <c r="F59" s="47"/>
      <c r="G59" s="69" t="s">
        <v>34</v>
      </c>
      <c r="H59" s="48" t="s">
        <v>52</v>
      </c>
      <c r="I59" s="70"/>
      <c r="J59" s="71" t="s">
        <v>19</v>
      </c>
      <c r="K59" s="47"/>
      <c r="L59" s="69" t="s">
        <v>34</v>
      </c>
      <c r="M59" s="48" t="s">
        <v>52</v>
      </c>
      <c r="N59" s="70"/>
      <c r="O59" s="71" t="s">
        <v>19</v>
      </c>
      <c r="P59" s="47"/>
      <c r="Q59" s="69" t="s">
        <v>34</v>
      </c>
      <c r="R59" s="48" t="s">
        <v>52</v>
      </c>
      <c r="S59" s="70"/>
      <c r="T59" s="71" t="s">
        <v>19</v>
      </c>
      <c r="U59" s="47"/>
      <c r="V59" s="69" t="s">
        <v>34</v>
      </c>
      <c r="W59" s="48" t="s">
        <v>52</v>
      </c>
      <c r="X59" s="70"/>
      <c r="Y59" s="71" t="s">
        <v>19</v>
      </c>
      <c r="Z59" s="47"/>
    </row>
    <row r="60" spans="2:26" ht="16.5" customHeight="1">
      <c r="B60" s="69" t="s">
        <v>35</v>
      </c>
      <c r="C60" s="48" t="s">
        <v>53</v>
      </c>
      <c r="D60" s="70"/>
      <c r="E60" s="71" t="s">
        <v>15</v>
      </c>
      <c r="F60" s="47"/>
      <c r="G60" s="69" t="s">
        <v>35</v>
      </c>
      <c r="H60" s="48" t="s">
        <v>53</v>
      </c>
      <c r="I60" s="70"/>
      <c r="J60" s="71" t="s">
        <v>15</v>
      </c>
      <c r="K60" s="47"/>
      <c r="L60" s="69" t="s">
        <v>35</v>
      </c>
      <c r="M60" s="48" t="s">
        <v>53</v>
      </c>
      <c r="N60" s="70"/>
      <c r="O60" s="71" t="s">
        <v>15</v>
      </c>
      <c r="P60" s="47"/>
      <c r="Q60" s="69" t="s">
        <v>35</v>
      </c>
      <c r="R60" s="48" t="s">
        <v>53</v>
      </c>
      <c r="S60" s="70"/>
      <c r="T60" s="71" t="s">
        <v>15</v>
      </c>
      <c r="U60" s="47"/>
      <c r="V60" s="69" t="s">
        <v>35</v>
      </c>
      <c r="W60" s="48" t="s">
        <v>53</v>
      </c>
      <c r="X60" s="70"/>
      <c r="Y60" s="71" t="s">
        <v>15</v>
      </c>
      <c r="Z60" s="47"/>
    </row>
    <row r="61" spans="2:26" ht="16.5" customHeight="1">
      <c r="B61" s="69" t="s">
        <v>36</v>
      </c>
      <c r="C61" s="48" t="s">
        <v>54</v>
      </c>
      <c r="D61" s="70"/>
      <c r="E61" s="71" t="s">
        <v>10</v>
      </c>
      <c r="F61" s="47"/>
      <c r="G61" s="69" t="s">
        <v>36</v>
      </c>
      <c r="H61" s="48" t="s">
        <v>54</v>
      </c>
      <c r="I61" s="70"/>
      <c r="J61" s="71" t="s">
        <v>10</v>
      </c>
      <c r="K61" s="47"/>
      <c r="L61" s="69" t="s">
        <v>36</v>
      </c>
      <c r="M61" s="48" t="s">
        <v>54</v>
      </c>
      <c r="N61" s="70"/>
      <c r="O61" s="71" t="s">
        <v>10</v>
      </c>
      <c r="P61" s="47"/>
      <c r="Q61" s="69" t="s">
        <v>36</v>
      </c>
      <c r="R61" s="48" t="s">
        <v>54</v>
      </c>
      <c r="S61" s="70"/>
      <c r="T61" s="71" t="s">
        <v>10</v>
      </c>
      <c r="U61" s="47"/>
      <c r="V61" s="69" t="s">
        <v>36</v>
      </c>
      <c r="W61" s="48" t="s">
        <v>54</v>
      </c>
      <c r="X61" s="70"/>
      <c r="Y61" s="71" t="s">
        <v>10</v>
      </c>
      <c r="Z61" s="47"/>
    </row>
    <row r="62" spans="2:26" ht="16.5" customHeight="1">
      <c r="B62" s="69" t="s">
        <v>37</v>
      </c>
      <c r="C62" s="48" t="s">
        <v>72</v>
      </c>
      <c r="D62" s="70"/>
      <c r="E62" s="71" t="s">
        <v>9</v>
      </c>
      <c r="F62" s="47"/>
      <c r="G62" s="69" t="s">
        <v>37</v>
      </c>
      <c r="H62" s="48" t="s">
        <v>72</v>
      </c>
      <c r="I62" s="70"/>
      <c r="J62" s="71" t="s">
        <v>9</v>
      </c>
      <c r="K62" s="47"/>
      <c r="L62" s="69" t="s">
        <v>37</v>
      </c>
      <c r="M62" s="48" t="s">
        <v>72</v>
      </c>
      <c r="N62" s="70"/>
      <c r="O62" s="71" t="s">
        <v>9</v>
      </c>
      <c r="P62" s="47"/>
      <c r="Q62" s="69" t="s">
        <v>37</v>
      </c>
      <c r="R62" s="48" t="s">
        <v>72</v>
      </c>
      <c r="S62" s="70"/>
      <c r="T62" s="71" t="s">
        <v>9</v>
      </c>
      <c r="U62" s="47"/>
      <c r="V62" s="69" t="s">
        <v>37</v>
      </c>
      <c r="W62" s="48" t="s">
        <v>72</v>
      </c>
      <c r="X62" s="70"/>
      <c r="Y62" s="71" t="s">
        <v>9</v>
      </c>
      <c r="Z62" s="47"/>
    </row>
    <row r="63" spans="2:26" ht="16.5" customHeight="1">
      <c r="B63" s="69" t="s">
        <v>38</v>
      </c>
      <c r="C63" s="48" t="s">
        <v>74</v>
      </c>
      <c r="D63" s="70"/>
      <c r="E63" s="71" t="s">
        <v>8</v>
      </c>
      <c r="F63" s="47"/>
      <c r="G63" s="69" t="s">
        <v>38</v>
      </c>
      <c r="H63" s="48" t="s">
        <v>74</v>
      </c>
      <c r="I63" s="70"/>
      <c r="J63" s="71" t="s">
        <v>8</v>
      </c>
      <c r="K63" s="47"/>
      <c r="L63" s="69" t="s">
        <v>38</v>
      </c>
      <c r="M63" s="48" t="s">
        <v>74</v>
      </c>
      <c r="N63" s="70"/>
      <c r="O63" s="71" t="s">
        <v>8</v>
      </c>
      <c r="P63" s="47"/>
      <c r="Q63" s="69" t="s">
        <v>38</v>
      </c>
      <c r="R63" s="48" t="s">
        <v>74</v>
      </c>
      <c r="S63" s="70"/>
      <c r="T63" s="71" t="s">
        <v>8</v>
      </c>
      <c r="U63" s="47"/>
      <c r="V63" s="69" t="s">
        <v>38</v>
      </c>
      <c r="W63" s="48" t="s">
        <v>74</v>
      </c>
      <c r="X63" s="70"/>
      <c r="Y63" s="71" t="s">
        <v>8</v>
      </c>
      <c r="Z63" s="47"/>
    </row>
    <row r="64" spans="2:35" ht="16.5" customHeight="1">
      <c r="B64" s="69" t="s">
        <v>39</v>
      </c>
      <c r="C64" s="48" t="s">
        <v>55</v>
      </c>
      <c r="D64" s="70"/>
      <c r="E64" s="71" t="s">
        <v>6</v>
      </c>
      <c r="F64" s="47"/>
      <c r="G64" s="69" t="s">
        <v>39</v>
      </c>
      <c r="H64" s="48" t="s">
        <v>55</v>
      </c>
      <c r="I64" s="70"/>
      <c r="J64" s="71" t="s">
        <v>6</v>
      </c>
      <c r="K64" s="47"/>
      <c r="L64" s="69" t="s">
        <v>39</v>
      </c>
      <c r="M64" s="48" t="s">
        <v>55</v>
      </c>
      <c r="N64" s="70"/>
      <c r="O64" s="71" t="s">
        <v>6</v>
      </c>
      <c r="P64" s="47"/>
      <c r="Q64" s="69" t="s">
        <v>39</v>
      </c>
      <c r="R64" s="48" t="s">
        <v>55</v>
      </c>
      <c r="S64" s="70"/>
      <c r="T64" s="71" t="s">
        <v>6</v>
      </c>
      <c r="U64" s="47"/>
      <c r="V64" s="69" t="s">
        <v>39</v>
      </c>
      <c r="W64" s="48" t="s">
        <v>55</v>
      </c>
      <c r="X64" s="70"/>
      <c r="Y64" s="71" t="s">
        <v>6</v>
      </c>
      <c r="Z64" s="47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2:35" ht="16.5" customHeight="1">
      <c r="B65" s="69" t="s">
        <v>40</v>
      </c>
      <c r="C65" s="48" t="s">
        <v>56</v>
      </c>
      <c r="D65" s="70"/>
      <c r="E65" s="71" t="s">
        <v>22</v>
      </c>
      <c r="F65" s="47"/>
      <c r="G65" s="69" t="s">
        <v>40</v>
      </c>
      <c r="H65" s="48" t="s">
        <v>56</v>
      </c>
      <c r="I65" s="70"/>
      <c r="J65" s="71" t="s">
        <v>22</v>
      </c>
      <c r="K65" s="47"/>
      <c r="L65" s="69" t="s">
        <v>40</v>
      </c>
      <c r="M65" s="48" t="s">
        <v>56</v>
      </c>
      <c r="N65" s="70"/>
      <c r="O65" s="71" t="s">
        <v>22</v>
      </c>
      <c r="P65" s="47"/>
      <c r="Q65" s="69" t="s">
        <v>40</v>
      </c>
      <c r="R65" s="48" t="s">
        <v>56</v>
      </c>
      <c r="S65" s="70"/>
      <c r="T65" s="71" t="s">
        <v>22</v>
      </c>
      <c r="U65" s="47"/>
      <c r="V65" s="69" t="s">
        <v>40</v>
      </c>
      <c r="W65" s="48" t="s">
        <v>56</v>
      </c>
      <c r="X65" s="70"/>
      <c r="Y65" s="71" t="s">
        <v>22</v>
      </c>
      <c r="Z65" s="47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2:35" ht="16.5" customHeight="1">
      <c r="B66" s="69" t="s">
        <v>41</v>
      </c>
      <c r="C66" s="48" t="s">
        <v>57</v>
      </c>
      <c r="D66" s="72"/>
      <c r="E66" s="71" t="s">
        <v>24</v>
      </c>
      <c r="F66" s="47"/>
      <c r="G66" s="69" t="s">
        <v>41</v>
      </c>
      <c r="H66" s="48" t="s">
        <v>57</v>
      </c>
      <c r="I66" s="72"/>
      <c r="J66" s="71" t="s">
        <v>24</v>
      </c>
      <c r="K66" s="47"/>
      <c r="L66" s="69" t="s">
        <v>41</v>
      </c>
      <c r="M66" s="48" t="s">
        <v>57</v>
      </c>
      <c r="N66" s="72"/>
      <c r="O66" s="71" t="s">
        <v>24</v>
      </c>
      <c r="P66" s="47"/>
      <c r="Q66" s="69" t="s">
        <v>41</v>
      </c>
      <c r="R66" s="48" t="s">
        <v>57</v>
      </c>
      <c r="S66" s="72"/>
      <c r="T66" s="71" t="s">
        <v>24</v>
      </c>
      <c r="U66" s="47"/>
      <c r="V66" s="69" t="s">
        <v>41</v>
      </c>
      <c r="W66" s="48" t="s">
        <v>57</v>
      </c>
      <c r="X66" s="72"/>
      <c r="Y66" s="71" t="s">
        <v>24</v>
      </c>
      <c r="Z66" s="47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2:35" ht="16.5" customHeight="1">
      <c r="B67" s="69" t="s">
        <v>42</v>
      </c>
      <c r="C67" s="48" t="s">
        <v>58</v>
      </c>
      <c r="D67" s="72"/>
      <c r="E67" s="71" t="s">
        <v>20</v>
      </c>
      <c r="F67" s="47"/>
      <c r="G67" s="69" t="s">
        <v>42</v>
      </c>
      <c r="H67" s="48" t="s">
        <v>58</v>
      </c>
      <c r="I67" s="72"/>
      <c r="J67" s="71" t="s">
        <v>20</v>
      </c>
      <c r="K67" s="47"/>
      <c r="L67" s="69" t="s">
        <v>42</v>
      </c>
      <c r="M67" s="48" t="s">
        <v>58</v>
      </c>
      <c r="N67" s="72"/>
      <c r="O67" s="71" t="s">
        <v>20</v>
      </c>
      <c r="P67" s="47"/>
      <c r="Q67" s="69" t="s">
        <v>42</v>
      </c>
      <c r="R67" s="48" t="s">
        <v>58</v>
      </c>
      <c r="S67" s="72"/>
      <c r="T67" s="71" t="s">
        <v>20</v>
      </c>
      <c r="U67" s="47"/>
      <c r="V67" s="69" t="s">
        <v>42</v>
      </c>
      <c r="W67" s="48" t="s">
        <v>58</v>
      </c>
      <c r="X67" s="72"/>
      <c r="Y67" s="71" t="s">
        <v>20</v>
      </c>
      <c r="Z67" s="47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2:35" ht="16.5" customHeight="1">
      <c r="B68" s="69" t="s">
        <v>43</v>
      </c>
      <c r="C68" s="50" t="s">
        <v>59</v>
      </c>
      <c r="D68" s="70"/>
      <c r="E68" s="73" t="s">
        <v>7</v>
      </c>
      <c r="F68" s="51"/>
      <c r="G68" s="69" t="s">
        <v>43</v>
      </c>
      <c r="H68" s="50" t="s">
        <v>59</v>
      </c>
      <c r="I68" s="70"/>
      <c r="J68" s="73" t="s">
        <v>7</v>
      </c>
      <c r="K68" s="51"/>
      <c r="L68" s="69" t="s">
        <v>43</v>
      </c>
      <c r="M68" s="50" t="s">
        <v>59</v>
      </c>
      <c r="N68" s="70"/>
      <c r="O68" s="73" t="s">
        <v>7</v>
      </c>
      <c r="P68" s="51"/>
      <c r="Q68" s="69" t="s">
        <v>43</v>
      </c>
      <c r="R68" s="50" t="s">
        <v>59</v>
      </c>
      <c r="S68" s="70"/>
      <c r="T68" s="73" t="s">
        <v>7</v>
      </c>
      <c r="U68" s="51"/>
      <c r="V68" s="69" t="s">
        <v>43</v>
      </c>
      <c r="W68" s="50" t="s">
        <v>59</v>
      </c>
      <c r="X68" s="70"/>
      <c r="Y68" s="73" t="s">
        <v>7</v>
      </c>
      <c r="Z68" s="51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2:35" ht="16.5" customHeight="1">
      <c r="B69" s="69" t="s">
        <v>44</v>
      </c>
      <c r="C69" s="48" t="s">
        <v>60</v>
      </c>
      <c r="D69" s="70"/>
      <c r="E69" s="71" t="s">
        <v>23</v>
      </c>
      <c r="F69" s="47"/>
      <c r="G69" s="69" t="s">
        <v>44</v>
      </c>
      <c r="H69" s="48" t="s">
        <v>60</v>
      </c>
      <c r="I69" s="70"/>
      <c r="J69" s="71" t="s">
        <v>23</v>
      </c>
      <c r="K69" s="47"/>
      <c r="L69" s="69" t="s">
        <v>44</v>
      </c>
      <c r="M69" s="48" t="s">
        <v>60</v>
      </c>
      <c r="N69" s="70"/>
      <c r="O69" s="71" t="s">
        <v>23</v>
      </c>
      <c r="P69" s="47"/>
      <c r="Q69" s="69" t="s">
        <v>44</v>
      </c>
      <c r="R69" s="48" t="s">
        <v>60</v>
      </c>
      <c r="S69" s="70"/>
      <c r="T69" s="71" t="s">
        <v>23</v>
      </c>
      <c r="U69" s="47"/>
      <c r="V69" s="69" t="s">
        <v>44</v>
      </c>
      <c r="W69" s="48" t="s">
        <v>60</v>
      </c>
      <c r="X69" s="70"/>
      <c r="Y69" s="71" t="s">
        <v>23</v>
      </c>
      <c r="Z69" s="47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2:35" ht="16.5" customHeight="1">
      <c r="B70" s="69" t="s">
        <v>45</v>
      </c>
      <c r="C70" s="48" t="s">
        <v>61</v>
      </c>
      <c r="D70" s="70"/>
      <c r="E70" s="71" t="s">
        <v>11</v>
      </c>
      <c r="F70" s="47"/>
      <c r="G70" s="69" t="s">
        <v>45</v>
      </c>
      <c r="H70" s="48" t="s">
        <v>61</v>
      </c>
      <c r="I70" s="70"/>
      <c r="J70" s="71" t="s">
        <v>11</v>
      </c>
      <c r="K70" s="47"/>
      <c r="L70" s="69" t="s">
        <v>45</v>
      </c>
      <c r="M70" s="48" t="s">
        <v>61</v>
      </c>
      <c r="N70" s="70"/>
      <c r="O70" s="71" t="s">
        <v>11</v>
      </c>
      <c r="P70" s="47"/>
      <c r="Q70" s="69" t="s">
        <v>45</v>
      </c>
      <c r="R70" s="48" t="s">
        <v>61</v>
      </c>
      <c r="S70" s="70"/>
      <c r="T70" s="71" t="s">
        <v>11</v>
      </c>
      <c r="U70" s="47"/>
      <c r="V70" s="69" t="s">
        <v>45</v>
      </c>
      <c r="W70" s="48" t="s">
        <v>61</v>
      </c>
      <c r="X70" s="70"/>
      <c r="Y70" s="71" t="s">
        <v>11</v>
      </c>
      <c r="Z70" s="47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35" ht="16.5" customHeight="1">
      <c r="B71" s="53"/>
      <c r="C71" s="75" t="s">
        <v>62</v>
      </c>
      <c r="D71" s="70">
        <f>SUM(D51:D70)</f>
        <v>0</v>
      </c>
      <c r="E71" s="74"/>
      <c r="F71" s="47"/>
      <c r="G71" s="53"/>
      <c r="H71" s="75" t="s">
        <v>62</v>
      </c>
      <c r="I71" s="70">
        <f>SUM(I51:I70)</f>
        <v>0</v>
      </c>
      <c r="J71" s="74"/>
      <c r="K71" s="47"/>
      <c r="L71" s="53"/>
      <c r="M71" s="75" t="s">
        <v>62</v>
      </c>
      <c r="N71" s="70">
        <f>SUM(N51:N70)</f>
        <v>0</v>
      </c>
      <c r="O71" s="74"/>
      <c r="P71" s="47"/>
      <c r="Q71" s="53"/>
      <c r="R71" s="75" t="s">
        <v>62</v>
      </c>
      <c r="S71" s="70">
        <f>SUM(S51:S70)</f>
        <v>0</v>
      </c>
      <c r="T71" s="74"/>
      <c r="U71" s="47"/>
      <c r="V71" s="53"/>
      <c r="W71" s="75" t="s">
        <v>62</v>
      </c>
      <c r="X71" s="70">
        <f>SUM(X51:X70)</f>
        <v>0</v>
      </c>
      <c r="Y71" s="74"/>
      <c r="Z71" s="47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2:25" ht="4.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2:26" s="46" customFormat="1" ht="16.5" customHeight="1">
      <c r="B73" s="45"/>
      <c r="C73" s="45"/>
      <c r="D73" s="101" t="s">
        <v>99</v>
      </c>
      <c r="E73" s="101"/>
      <c r="F73" s="45"/>
      <c r="G73" s="45"/>
      <c r="H73" s="45"/>
      <c r="I73" s="101" t="s">
        <v>100</v>
      </c>
      <c r="J73" s="101"/>
      <c r="K73" s="45"/>
      <c r="L73" s="45"/>
      <c r="M73" s="45"/>
      <c r="N73" s="101" t="s">
        <v>101</v>
      </c>
      <c r="O73" s="101"/>
      <c r="P73" s="45"/>
      <c r="Q73" s="45"/>
      <c r="R73" s="45"/>
      <c r="S73" s="101" t="s">
        <v>102</v>
      </c>
      <c r="T73" s="101"/>
      <c r="U73" s="45"/>
      <c r="V73" s="45"/>
      <c r="W73" s="45"/>
      <c r="X73" s="101" t="s">
        <v>108</v>
      </c>
      <c r="Y73" s="101"/>
      <c r="Z73" s="45"/>
    </row>
    <row r="74" spans="2:26" ht="16.5" customHeight="1">
      <c r="B74" s="69" t="s">
        <v>25</v>
      </c>
      <c r="C74" s="48" t="s">
        <v>46</v>
      </c>
      <c r="D74" s="70"/>
      <c r="E74" s="71" t="s">
        <v>14</v>
      </c>
      <c r="F74" s="47"/>
      <c r="G74" s="69" t="s">
        <v>25</v>
      </c>
      <c r="H74" s="48" t="s">
        <v>46</v>
      </c>
      <c r="I74" s="70"/>
      <c r="J74" s="71" t="s">
        <v>14</v>
      </c>
      <c r="K74" s="47"/>
      <c r="L74" s="69" t="s">
        <v>25</v>
      </c>
      <c r="M74" s="48" t="s">
        <v>46</v>
      </c>
      <c r="N74" s="70"/>
      <c r="O74" s="71" t="s">
        <v>14</v>
      </c>
      <c r="P74" s="47"/>
      <c r="Q74" s="69" t="s">
        <v>25</v>
      </c>
      <c r="R74" s="48" t="s">
        <v>46</v>
      </c>
      <c r="S74" s="70"/>
      <c r="T74" s="71" t="s">
        <v>14</v>
      </c>
      <c r="U74" s="47"/>
      <c r="V74" s="69" t="s">
        <v>25</v>
      </c>
      <c r="W74" s="48" t="s">
        <v>46</v>
      </c>
      <c r="X74" s="70"/>
      <c r="Y74" s="71" t="s">
        <v>14</v>
      </c>
      <c r="Z74" s="47"/>
    </row>
    <row r="75" spans="2:26" ht="16.5" customHeight="1">
      <c r="B75" s="69" t="s">
        <v>26</v>
      </c>
      <c r="C75" s="48" t="s">
        <v>47</v>
      </c>
      <c r="D75" s="70"/>
      <c r="E75" s="71" t="s">
        <v>17</v>
      </c>
      <c r="F75" s="47"/>
      <c r="G75" s="69" t="s">
        <v>26</v>
      </c>
      <c r="H75" s="48" t="s">
        <v>47</v>
      </c>
      <c r="I75" s="70"/>
      <c r="J75" s="71" t="s">
        <v>17</v>
      </c>
      <c r="K75" s="47"/>
      <c r="L75" s="69" t="s">
        <v>26</v>
      </c>
      <c r="M75" s="48" t="s">
        <v>47</v>
      </c>
      <c r="N75" s="70"/>
      <c r="O75" s="71" t="s">
        <v>17</v>
      </c>
      <c r="P75" s="47"/>
      <c r="Q75" s="69" t="s">
        <v>26</v>
      </c>
      <c r="R75" s="48" t="s">
        <v>47</v>
      </c>
      <c r="S75" s="70"/>
      <c r="T75" s="71" t="s">
        <v>17</v>
      </c>
      <c r="U75" s="47"/>
      <c r="V75" s="69" t="s">
        <v>26</v>
      </c>
      <c r="W75" s="48" t="s">
        <v>47</v>
      </c>
      <c r="X75" s="70"/>
      <c r="Y75" s="71" t="s">
        <v>17</v>
      </c>
      <c r="Z75" s="47"/>
    </row>
    <row r="76" spans="2:26" ht="16.5" customHeight="1">
      <c r="B76" s="69" t="s">
        <v>27</v>
      </c>
      <c r="C76" s="48" t="s">
        <v>76</v>
      </c>
      <c r="D76" s="70"/>
      <c r="E76" s="71" t="s">
        <v>21</v>
      </c>
      <c r="F76" s="47"/>
      <c r="G76" s="69" t="s">
        <v>27</v>
      </c>
      <c r="H76" s="48" t="s">
        <v>76</v>
      </c>
      <c r="I76" s="70"/>
      <c r="J76" s="71" t="s">
        <v>21</v>
      </c>
      <c r="K76" s="47"/>
      <c r="L76" s="69" t="s">
        <v>27</v>
      </c>
      <c r="M76" s="48" t="s">
        <v>76</v>
      </c>
      <c r="N76" s="70"/>
      <c r="O76" s="71" t="s">
        <v>21</v>
      </c>
      <c r="P76" s="47"/>
      <c r="Q76" s="69" t="s">
        <v>27</v>
      </c>
      <c r="R76" s="48" t="s">
        <v>76</v>
      </c>
      <c r="S76" s="70"/>
      <c r="T76" s="71" t="s">
        <v>21</v>
      </c>
      <c r="U76" s="47"/>
      <c r="V76" s="69" t="s">
        <v>27</v>
      </c>
      <c r="W76" s="48" t="s">
        <v>76</v>
      </c>
      <c r="X76" s="70"/>
      <c r="Y76" s="71" t="s">
        <v>21</v>
      </c>
      <c r="Z76" s="47"/>
    </row>
    <row r="77" spans="2:26" ht="16.5" customHeight="1">
      <c r="B77" s="69" t="s">
        <v>28</v>
      </c>
      <c r="C77" s="48" t="s">
        <v>48</v>
      </c>
      <c r="D77" s="70"/>
      <c r="E77" s="71" t="s">
        <v>13</v>
      </c>
      <c r="F77" s="47"/>
      <c r="G77" s="69" t="s">
        <v>28</v>
      </c>
      <c r="H77" s="48" t="s">
        <v>48</v>
      </c>
      <c r="I77" s="70"/>
      <c r="J77" s="71" t="s">
        <v>13</v>
      </c>
      <c r="K77" s="47"/>
      <c r="L77" s="69" t="s">
        <v>28</v>
      </c>
      <c r="M77" s="48" t="s">
        <v>48</v>
      </c>
      <c r="N77" s="70"/>
      <c r="O77" s="71" t="s">
        <v>13</v>
      </c>
      <c r="P77" s="47"/>
      <c r="Q77" s="69" t="s">
        <v>28</v>
      </c>
      <c r="R77" s="48" t="s">
        <v>48</v>
      </c>
      <c r="S77" s="70"/>
      <c r="T77" s="71" t="s">
        <v>13</v>
      </c>
      <c r="U77" s="47"/>
      <c r="V77" s="69" t="s">
        <v>28</v>
      </c>
      <c r="W77" s="48" t="s">
        <v>48</v>
      </c>
      <c r="X77" s="70"/>
      <c r="Y77" s="71" t="s">
        <v>13</v>
      </c>
      <c r="Z77" s="47"/>
    </row>
    <row r="78" spans="2:26" ht="16.5" customHeight="1">
      <c r="B78" s="69" t="s">
        <v>29</v>
      </c>
      <c r="C78" s="48" t="s">
        <v>49</v>
      </c>
      <c r="D78" s="70"/>
      <c r="E78" s="71" t="s">
        <v>16</v>
      </c>
      <c r="F78" s="47"/>
      <c r="G78" s="69" t="s">
        <v>29</v>
      </c>
      <c r="H78" s="48" t="s">
        <v>49</v>
      </c>
      <c r="I78" s="70"/>
      <c r="J78" s="71" t="s">
        <v>16</v>
      </c>
      <c r="K78" s="47"/>
      <c r="L78" s="69" t="s">
        <v>29</v>
      </c>
      <c r="M78" s="48" t="s">
        <v>49</v>
      </c>
      <c r="N78" s="70"/>
      <c r="O78" s="71" t="s">
        <v>16</v>
      </c>
      <c r="P78" s="47"/>
      <c r="Q78" s="69" t="s">
        <v>29</v>
      </c>
      <c r="R78" s="48" t="s">
        <v>49</v>
      </c>
      <c r="S78" s="70"/>
      <c r="T78" s="71" t="s">
        <v>16</v>
      </c>
      <c r="U78" s="47"/>
      <c r="V78" s="69" t="s">
        <v>29</v>
      </c>
      <c r="W78" s="48" t="s">
        <v>49</v>
      </c>
      <c r="X78" s="70"/>
      <c r="Y78" s="71" t="s">
        <v>16</v>
      </c>
      <c r="Z78" s="47"/>
    </row>
    <row r="79" spans="2:26" ht="16.5" customHeight="1">
      <c r="B79" s="69" t="s">
        <v>30</v>
      </c>
      <c r="C79" s="48" t="s">
        <v>50</v>
      </c>
      <c r="D79" s="70"/>
      <c r="E79" s="71" t="s">
        <v>18</v>
      </c>
      <c r="F79" s="47"/>
      <c r="G79" s="69" t="s">
        <v>30</v>
      </c>
      <c r="H79" s="48" t="s">
        <v>50</v>
      </c>
      <c r="I79" s="70"/>
      <c r="J79" s="71" t="s">
        <v>18</v>
      </c>
      <c r="K79" s="47"/>
      <c r="L79" s="69" t="s">
        <v>30</v>
      </c>
      <c r="M79" s="48" t="s">
        <v>50</v>
      </c>
      <c r="N79" s="70"/>
      <c r="O79" s="71" t="s">
        <v>18</v>
      </c>
      <c r="P79" s="47"/>
      <c r="Q79" s="69" t="s">
        <v>30</v>
      </c>
      <c r="R79" s="48" t="s">
        <v>50</v>
      </c>
      <c r="S79" s="70"/>
      <c r="T79" s="71" t="s">
        <v>18</v>
      </c>
      <c r="U79" s="47"/>
      <c r="V79" s="69" t="s">
        <v>30</v>
      </c>
      <c r="W79" s="48" t="s">
        <v>50</v>
      </c>
      <c r="X79" s="70"/>
      <c r="Y79" s="71" t="s">
        <v>18</v>
      </c>
      <c r="Z79" s="47"/>
    </row>
    <row r="80" spans="2:26" ht="16.5" customHeight="1">
      <c r="B80" s="69" t="s">
        <v>31</v>
      </c>
      <c r="C80" s="48" t="s">
        <v>51</v>
      </c>
      <c r="D80" s="70"/>
      <c r="E80" s="71" t="s">
        <v>12</v>
      </c>
      <c r="F80" s="47"/>
      <c r="G80" s="69" t="s">
        <v>31</v>
      </c>
      <c r="H80" s="48" t="s">
        <v>51</v>
      </c>
      <c r="I80" s="70"/>
      <c r="J80" s="71" t="s">
        <v>12</v>
      </c>
      <c r="K80" s="47"/>
      <c r="L80" s="69" t="s">
        <v>31</v>
      </c>
      <c r="M80" s="48" t="s">
        <v>51</v>
      </c>
      <c r="N80" s="70"/>
      <c r="O80" s="71" t="s">
        <v>12</v>
      </c>
      <c r="P80" s="47"/>
      <c r="Q80" s="69" t="s">
        <v>31</v>
      </c>
      <c r="R80" s="48" t="s">
        <v>51</v>
      </c>
      <c r="S80" s="70"/>
      <c r="T80" s="71" t="s">
        <v>12</v>
      </c>
      <c r="U80" s="47"/>
      <c r="V80" s="69" t="s">
        <v>31</v>
      </c>
      <c r="W80" s="48" t="s">
        <v>51</v>
      </c>
      <c r="X80" s="70"/>
      <c r="Y80" s="71" t="s">
        <v>12</v>
      </c>
      <c r="Z80" s="47"/>
    </row>
    <row r="81" spans="2:26" ht="16.5" customHeight="1">
      <c r="B81" s="69" t="s">
        <v>32</v>
      </c>
      <c r="C81" s="48" t="s">
        <v>66</v>
      </c>
      <c r="D81" s="70"/>
      <c r="E81" s="71" t="s">
        <v>33</v>
      </c>
      <c r="F81" s="47"/>
      <c r="G81" s="69" t="s">
        <v>32</v>
      </c>
      <c r="H81" s="48" t="s">
        <v>66</v>
      </c>
      <c r="I81" s="70"/>
      <c r="J81" s="71" t="s">
        <v>33</v>
      </c>
      <c r="K81" s="47"/>
      <c r="L81" s="69" t="s">
        <v>32</v>
      </c>
      <c r="M81" s="48" t="s">
        <v>66</v>
      </c>
      <c r="N81" s="70"/>
      <c r="O81" s="71" t="s">
        <v>33</v>
      </c>
      <c r="P81" s="47"/>
      <c r="Q81" s="69" t="s">
        <v>32</v>
      </c>
      <c r="R81" s="48" t="s">
        <v>66</v>
      </c>
      <c r="S81" s="70"/>
      <c r="T81" s="71" t="s">
        <v>33</v>
      </c>
      <c r="U81" s="47"/>
      <c r="V81" s="69" t="s">
        <v>32</v>
      </c>
      <c r="W81" s="48" t="s">
        <v>66</v>
      </c>
      <c r="X81" s="70"/>
      <c r="Y81" s="71" t="s">
        <v>33</v>
      </c>
      <c r="Z81" s="47"/>
    </row>
    <row r="82" spans="2:26" ht="16.5" customHeight="1">
      <c r="B82" s="69" t="s">
        <v>34</v>
      </c>
      <c r="C82" s="48" t="s">
        <v>52</v>
      </c>
      <c r="D82" s="70"/>
      <c r="E82" s="71" t="s">
        <v>19</v>
      </c>
      <c r="F82" s="47"/>
      <c r="G82" s="69" t="s">
        <v>34</v>
      </c>
      <c r="H82" s="48" t="s">
        <v>52</v>
      </c>
      <c r="I82" s="70"/>
      <c r="J82" s="71" t="s">
        <v>19</v>
      </c>
      <c r="K82" s="47"/>
      <c r="L82" s="69" t="s">
        <v>34</v>
      </c>
      <c r="M82" s="48" t="s">
        <v>52</v>
      </c>
      <c r="N82" s="70"/>
      <c r="O82" s="71" t="s">
        <v>19</v>
      </c>
      <c r="P82" s="47"/>
      <c r="Q82" s="69" t="s">
        <v>34</v>
      </c>
      <c r="R82" s="48" t="s">
        <v>52</v>
      </c>
      <c r="S82" s="70"/>
      <c r="T82" s="71" t="s">
        <v>19</v>
      </c>
      <c r="U82" s="47"/>
      <c r="V82" s="69" t="s">
        <v>34</v>
      </c>
      <c r="W82" s="48" t="s">
        <v>52</v>
      </c>
      <c r="X82" s="70"/>
      <c r="Y82" s="71" t="s">
        <v>19</v>
      </c>
      <c r="Z82" s="47"/>
    </row>
    <row r="83" spans="2:26" ht="16.5" customHeight="1">
      <c r="B83" s="69" t="s">
        <v>35</v>
      </c>
      <c r="C83" s="48" t="s">
        <v>53</v>
      </c>
      <c r="D83" s="70"/>
      <c r="E83" s="71" t="s">
        <v>15</v>
      </c>
      <c r="F83" s="47"/>
      <c r="G83" s="69" t="s">
        <v>35</v>
      </c>
      <c r="H83" s="48" t="s">
        <v>53</v>
      </c>
      <c r="I83" s="70"/>
      <c r="J83" s="71" t="s">
        <v>15</v>
      </c>
      <c r="K83" s="47"/>
      <c r="L83" s="69" t="s">
        <v>35</v>
      </c>
      <c r="M83" s="48" t="s">
        <v>53</v>
      </c>
      <c r="N83" s="70"/>
      <c r="O83" s="71" t="s">
        <v>15</v>
      </c>
      <c r="P83" s="47"/>
      <c r="Q83" s="69" t="s">
        <v>35</v>
      </c>
      <c r="R83" s="48" t="s">
        <v>53</v>
      </c>
      <c r="S83" s="70"/>
      <c r="T83" s="71" t="s">
        <v>15</v>
      </c>
      <c r="U83" s="47"/>
      <c r="V83" s="69" t="s">
        <v>35</v>
      </c>
      <c r="W83" s="48" t="s">
        <v>53</v>
      </c>
      <c r="X83" s="70"/>
      <c r="Y83" s="71" t="s">
        <v>15</v>
      </c>
      <c r="Z83" s="47"/>
    </row>
    <row r="84" spans="2:26" ht="16.5" customHeight="1">
      <c r="B84" s="69" t="s">
        <v>36</v>
      </c>
      <c r="C84" s="48" t="s">
        <v>54</v>
      </c>
      <c r="D84" s="70"/>
      <c r="E84" s="71" t="s">
        <v>10</v>
      </c>
      <c r="F84" s="47"/>
      <c r="G84" s="69" t="s">
        <v>36</v>
      </c>
      <c r="H84" s="48" t="s">
        <v>54</v>
      </c>
      <c r="I84" s="70"/>
      <c r="J84" s="71" t="s">
        <v>10</v>
      </c>
      <c r="K84" s="47"/>
      <c r="L84" s="69" t="s">
        <v>36</v>
      </c>
      <c r="M84" s="48" t="s">
        <v>54</v>
      </c>
      <c r="N84" s="70"/>
      <c r="O84" s="71" t="s">
        <v>10</v>
      </c>
      <c r="P84" s="47"/>
      <c r="Q84" s="69" t="s">
        <v>36</v>
      </c>
      <c r="R84" s="48" t="s">
        <v>54</v>
      </c>
      <c r="S84" s="70"/>
      <c r="T84" s="71" t="s">
        <v>10</v>
      </c>
      <c r="U84" s="47"/>
      <c r="V84" s="69" t="s">
        <v>36</v>
      </c>
      <c r="W84" s="48" t="s">
        <v>54</v>
      </c>
      <c r="X84" s="70"/>
      <c r="Y84" s="71" t="s">
        <v>10</v>
      </c>
      <c r="Z84" s="47"/>
    </row>
    <row r="85" spans="2:26" ht="16.5" customHeight="1">
      <c r="B85" s="69" t="s">
        <v>37</v>
      </c>
      <c r="C85" s="48" t="s">
        <v>72</v>
      </c>
      <c r="D85" s="70"/>
      <c r="E85" s="71" t="s">
        <v>9</v>
      </c>
      <c r="F85" s="47"/>
      <c r="G85" s="69" t="s">
        <v>37</v>
      </c>
      <c r="H85" s="48" t="s">
        <v>72</v>
      </c>
      <c r="I85" s="70"/>
      <c r="J85" s="71" t="s">
        <v>9</v>
      </c>
      <c r="K85" s="47"/>
      <c r="L85" s="69" t="s">
        <v>37</v>
      </c>
      <c r="M85" s="48" t="s">
        <v>72</v>
      </c>
      <c r="N85" s="70"/>
      <c r="O85" s="71" t="s">
        <v>9</v>
      </c>
      <c r="P85" s="47"/>
      <c r="Q85" s="69" t="s">
        <v>37</v>
      </c>
      <c r="R85" s="48" t="s">
        <v>72</v>
      </c>
      <c r="S85" s="70"/>
      <c r="T85" s="71" t="s">
        <v>9</v>
      </c>
      <c r="U85" s="47"/>
      <c r="V85" s="69" t="s">
        <v>37</v>
      </c>
      <c r="W85" s="48" t="s">
        <v>72</v>
      </c>
      <c r="X85" s="70"/>
      <c r="Y85" s="71" t="s">
        <v>9</v>
      </c>
      <c r="Z85" s="47"/>
    </row>
    <row r="86" spans="2:26" ht="16.5" customHeight="1">
      <c r="B86" s="69" t="s">
        <v>38</v>
      </c>
      <c r="C86" s="48" t="s">
        <v>74</v>
      </c>
      <c r="D86" s="70"/>
      <c r="E86" s="71" t="s">
        <v>8</v>
      </c>
      <c r="F86" s="47"/>
      <c r="G86" s="69" t="s">
        <v>38</v>
      </c>
      <c r="H86" s="48" t="s">
        <v>74</v>
      </c>
      <c r="I86" s="70"/>
      <c r="J86" s="71" t="s">
        <v>8</v>
      </c>
      <c r="K86" s="47"/>
      <c r="L86" s="69" t="s">
        <v>38</v>
      </c>
      <c r="M86" s="48" t="s">
        <v>74</v>
      </c>
      <c r="N86" s="70"/>
      <c r="O86" s="71" t="s">
        <v>8</v>
      </c>
      <c r="P86" s="47"/>
      <c r="Q86" s="69" t="s">
        <v>38</v>
      </c>
      <c r="R86" s="48" t="s">
        <v>74</v>
      </c>
      <c r="S86" s="70"/>
      <c r="T86" s="71" t="s">
        <v>8</v>
      </c>
      <c r="U86" s="47"/>
      <c r="V86" s="69" t="s">
        <v>38</v>
      </c>
      <c r="W86" s="48" t="s">
        <v>74</v>
      </c>
      <c r="X86" s="70"/>
      <c r="Y86" s="71" t="s">
        <v>8</v>
      </c>
      <c r="Z86" s="47"/>
    </row>
    <row r="87" spans="2:35" ht="16.5" customHeight="1">
      <c r="B87" s="69" t="s">
        <v>39</v>
      </c>
      <c r="C87" s="48" t="s">
        <v>55</v>
      </c>
      <c r="D87" s="70"/>
      <c r="E87" s="71" t="s">
        <v>6</v>
      </c>
      <c r="F87" s="47"/>
      <c r="G87" s="69" t="s">
        <v>39</v>
      </c>
      <c r="H87" s="48" t="s">
        <v>55</v>
      </c>
      <c r="I87" s="70"/>
      <c r="J87" s="71" t="s">
        <v>6</v>
      </c>
      <c r="K87" s="47"/>
      <c r="L87" s="69" t="s">
        <v>39</v>
      </c>
      <c r="M87" s="48" t="s">
        <v>55</v>
      </c>
      <c r="N87" s="70"/>
      <c r="O87" s="71" t="s">
        <v>6</v>
      </c>
      <c r="P87" s="47"/>
      <c r="Q87" s="69" t="s">
        <v>39</v>
      </c>
      <c r="R87" s="48" t="s">
        <v>55</v>
      </c>
      <c r="S87" s="70"/>
      <c r="T87" s="71" t="s">
        <v>6</v>
      </c>
      <c r="U87" s="47"/>
      <c r="V87" s="69" t="s">
        <v>39</v>
      </c>
      <c r="W87" s="48" t="s">
        <v>55</v>
      </c>
      <c r="X87" s="70"/>
      <c r="Y87" s="71" t="s">
        <v>6</v>
      </c>
      <c r="Z87" s="47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2:35" ht="16.5" customHeight="1">
      <c r="B88" s="69" t="s">
        <v>40</v>
      </c>
      <c r="C88" s="48" t="s">
        <v>56</v>
      </c>
      <c r="D88" s="70"/>
      <c r="E88" s="71" t="s">
        <v>22</v>
      </c>
      <c r="F88" s="47"/>
      <c r="G88" s="69" t="s">
        <v>40</v>
      </c>
      <c r="H88" s="48" t="s">
        <v>56</v>
      </c>
      <c r="I88" s="70"/>
      <c r="J88" s="71" t="s">
        <v>22</v>
      </c>
      <c r="K88" s="47"/>
      <c r="L88" s="69" t="s">
        <v>40</v>
      </c>
      <c r="M88" s="48" t="s">
        <v>56</v>
      </c>
      <c r="N88" s="70"/>
      <c r="O88" s="71" t="s">
        <v>22</v>
      </c>
      <c r="P88" s="47"/>
      <c r="Q88" s="69" t="s">
        <v>40</v>
      </c>
      <c r="R88" s="48" t="s">
        <v>56</v>
      </c>
      <c r="S88" s="70"/>
      <c r="T88" s="71" t="s">
        <v>22</v>
      </c>
      <c r="U88" s="47"/>
      <c r="V88" s="69" t="s">
        <v>40</v>
      </c>
      <c r="W88" s="48" t="s">
        <v>56</v>
      </c>
      <c r="X88" s="70"/>
      <c r="Y88" s="71" t="s">
        <v>22</v>
      </c>
      <c r="Z88" s="47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2:35" ht="16.5" customHeight="1">
      <c r="B89" s="69" t="s">
        <v>41</v>
      </c>
      <c r="C89" s="48" t="s">
        <v>57</v>
      </c>
      <c r="D89" s="72"/>
      <c r="E89" s="71" t="s">
        <v>24</v>
      </c>
      <c r="F89" s="47"/>
      <c r="G89" s="69" t="s">
        <v>41</v>
      </c>
      <c r="H89" s="48" t="s">
        <v>57</v>
      </c>
      <c r="I89" s="72"/>
      <c r="J89" s="71" t="s">
        <v>24</v>
      </c>
      <c r="K89" s="47"/>
      <c r="L89" s="69" t="s">
        <v>41</v>
      </c>
      <c r="M89" s="48" t="s">
        <v>57</v>
      </c>
      <c r="N89" s="72"/>
      <c r="O89" s="71" t="s">
        <v>24</v>
      </c>
      <c r="P89" s="47"/>
      <c r="Q89" s="69" t="s">
        <v>41</v>
      </c>
      <c r="R89" s="48" t="s">
        <v>57</v>
      </c>
      <c r="S89" s="72"/>
      <c r="T89" s="71" t="s">
        <v>24</v>
      </c>
      <c r="U89" s="47"/>
      <c r="V89" s="69" t="s">
        <v>41</v>
      </c>
      <c r="W89" s="48" t="s">
        <v>57</v>
      </c>
      <c r="X89" s="72"/>
      <c r="Y89" s="71" t="s">
        <v>24</v>
      </c>
      <c r="Z89" s="47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2:35" ht="16.5" customHeight="1">
      <c r="B90" s="69" t="s">
        <v>42</v>
      </c>
      <c r="C90" s="48" t="s">
        <v>58</v>
      </c>
      <c r="D90" s="72"/>
      <c r="E90" s="71" t="s">
        <v>20</v>
      </c>
      <c r="F90" s="47"/>
      <c r="G90" s="69" t="s">
        <v>42</v>
      </c>
      <c r="H90" s="48" t="s">
        <v>58</v>
      </c>
      <c r="I90" s="72"/>
      <c r="J90" s="71" t="s">
        <v>20</v>
      </c>
      <c r="K90" s="47"/>
      <c r="L90" s="69" t="s">
        <v>42</v>
      </c>
      <c r="M90" s="48" t="s">
        <v>58</v>
      </c>
      <c r="N90" s="72"/>
      <c r="O90" s="71" t="s">
        <v>20</v>
      </c>
      <c r="P90" s="47"/>
      <c r="Q90" s="69" t="s">
        <v>42</v>
      </c>
      <c r="R90" s="48" t="s">
        <v>58</v>
      </c>
      <c r="S90" s="72"/>
      <c r="T90" s="71" t="s">
        <v>20</v>
      </c>
      <c r="U90" s="47"/>
      <c r="V90" s="69" t="s">
        <v>42</v>
      </c>
      <c r="W90" s="48" t="s">
        <v>58</v>
      </c>
      <c r="X90" s="72"/>
      <c r="Y90" s="71" t="s">
        <v>20</v>
      </c>
      <c r="Z90" s="47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2:35" ht="16.5" customHeight="1">
      <c r="B91" s="69" t="s">
        <v>43</v>
      </c>
      <c r="C91" s="50" t="s">
        <v>59</v>
      </c>
      <c r="D91" s="70"/>
      <c r="E91" s="73" t="s">
        <v>7</v>
      </c>
      <c r="F91" s="51"/>
      <c r="G91" s="69" t="s">
        <v>43</v>
      </c>
      <c r="H91" s="50" t="s">
        <v>59</v>
      </c>
      <c r="I91" s="70"/>
      <c r="J91" s="73" t="s">
        <v>7</v>
      </c>
      <c r="K91" s="51"/>
      <c r="L91" s="69" t="s">
        <v>43</v>
      </c>
      <c r="M91" s="50" t="s">
        <v>59</v>
      </c>
      <c r="N91" s="70"/>
      <c r="O91" s="73" t="s">
        <v>7</v>
      </c>
      <c r="P91" s="51"/>
      <c r="Q91" s="69" t="s">
        <v>43</v>
      </c>
      <c r="R91" s="50" t="s">
        <v>59</v>
      </c>
      <c r="S91" s="70"/>
      <c r="T91" s="73" t="s">
        <v>7</v>
      </c>
      <c r="U91" s="51"/>
      <c r="V91" s="69" t="s">
        <v>43</v>
      </c>
      <c r="W91" s="50" t="s">
        <v>59</v>
      </c>
      <c r="X91" s="70"/>
      <c r="Y91" s="73" t="s">
        <v>7</v>
      </c>
      <c r="Z91" s="51"/>
      <c r="AA91" s="52"/>
      <c r="AB91" s="52"/>
      <c r="AC91" s="52"/>
      <c r="AD91" s="52"/>
      <c r="AE91" s="52"/>
      <c r="AF91" s="52"/>
      <c r="AG91" s="52"/>
      <c r="AH91" s="52"/>
      <c r="AI91" s="52"/>
    </row>
    <row r="92" spans="2:35" ht="16.5" customHeight="1">
      <c r="B92" s="69" t="s">
        <v>44</v>
      </c>
      <c r="C92" s="48" t="s">
        <v>60</v>
      </c>
      <c r="D92" s="70"/>
      <c r="E92" s="71" t="s">
        <v>23</v>
      </c>
      <c r="F92" s="47"/>
      <c r="G92" s="69" t="s">
        <v>44</v>
      </c>
      <c r="H92" s="48" t="s">
        <v>60</v>
      </c>
      <c r="I92" s="70"/>
      <c r="J92" s="71" t="s">
        <v>23</v>
      </c>
      <c r="K92" s="47"/>
      <c r="L92" s="69" t="s">
        <v>44</v>
      </c>
      <c r="M92" s="48" t="s">
        <v>60</v>
      </c>
      <c r="N92" s="70"/>
      <c r="O92" s="71" t="s">
        <v>23</v>
      </c>
      <c r="P92" s="47"/>
      <c r="Q92" s="69" t="s">
        <v>44</v>
      </c>
      <c r="R92" s="48" t="s">
        <v>60</v>
      </c>
      <c r="S92" s="70"/>
      <c r="T92" s="71" t="s">
        <v>23</v>
      </c>
      <c r="U92" s="47"/>
      <c r="V92" s="69" t="s">
        <v>44</v>
      </c>
      <c r="W92" s="48" t="s">
        <v>60</v>
      </c>
      <c r="X92" s="70"/>
      <c r="Y92" s="71" t="s">
        <v>23</v>
      </c>
      <c r="Z92" s="47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2:35" ht="16.5" customHeight="1">
      <c r="B93" s="69" t="s">
        <v>45</v>
      </c>
      <c r="C93" s="48" t="s">
        <v>61</v>
      </c>
      <c r="D93" s="70"/>
      <c r="E93" s="71" t="s">
        <v>11</v>
      </c>
      <c r="F93" s="47"/>
      <c r="G93" s="69" t="s">
        <v>45</v>
      </c>
      <c r="H93" s="48" t="s">
        <v>61</v>
      </c>
      <c r="I93" s="70"/>
      <c r="J93" s="71" t="s">
        <v>11</v>
      </c>
      <c r="K93" s="47"/>
      <c r="L93" s="69" t="s">
        <v>45</v>
      </c>
      <c r="M93" s="48" t="s">
        <v>61</v>
      </c>
      <c r="N93" s="70"/>
      <c r="O93" s="71" t="s">
        <v>11</v>
      </c>
      <c r="P93" s="47"/>
      <c r="Q93" s="69" t="s">
        <v>45</v>
      </c>
      <c r="R93" s="48" t="s">
        <v>61</v>
      </c>
      <c r="S93" s="70"/>
      <c r="T93" s="71" t="s">
        <v>11</v>
      </c>
      <c r="U93" s="47"/>
      <c r="V93" s="69" t="s">
        <v>45</v>
      </c>
      <c r="W93" s="48" t="s">
        <v>61</v>
      </c>
      <c r="X93" s="70"/>
      <c r="Y93" s="71" t="s">
        <v>11</v>
      </c>
      <c r="Z93" s="47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2:35" ht="16.5" customHeight="1">
      <c r="B94" s="53"/>
      <c r="C94" s="75" t="s">
        <v>62</v>
      </c>
      <c r="D94" s="70">
        <f>SUM(D74:D93)</f>
        <v>0</v>
      </c>
      <c r="E94" s="74"/>
      <c r="F94" s="47"/>
      <c r="G94" s="53"/>
      <c r="H94" s="75" t="s">
        <v>62</v>
      </c>
      <c r="I94" s="70">
        <f>SUM(I74:I93)</f>
        <v>0</v>
      </c>
      <c r="J94" s="74"/>
      <c r="K94" s="47"/>
      <c r="L94" s="53"/>
      <c r="M94" s="75" t="s">
        <v>62</v>
      </c>
      <c r="N94" s="70">
        <f>SUM(N74:N93)</f>
        <v>0</v>
      </c>
      <c r="O94" s="74"/>
      <c r="P94" s="47"/>
      <c r="Q94" s="53"/>
      <c r="R94" s="75" t="s">
        <v>62</v>
      </c>
      <c r="S94" s="70">
        <f>SUM(S74:S93)</f>
        <v>0</v>
      </c>
      <c r="T94" s="74"/>
      <c r="U94" s="47"/>
      <c r="V94" s="53"/>
      <c r="W94" s="75" t="s">
        <v>62</v>
      </c>
      <c r="X94" s="70">
        <f>SUM(X74:X93)</f>
        <v>0</v>
      </c>
      <c r="Y94" s="74"/>
      <c r="Z94" s="47"/>
      <c r="AA94" s="49"/>
      <c r="AB94" s="49"/>
      <c r="AC94" s="49"/>
      <c r="AD94" s="49"/>
      <c r="AE94" s="49"/>
      <c r="AF94" s="49"/>
      <c r="AG94" s="49"/>
      <c r="AH94" s="49"/>
      <c r="AI94" s="49"/>
    </row>
    <row r="95" ht="4.5" customHeight="1"/>
    <row r="96" spans="2:26" s="46" customFormat="1" ht="16.5" customHeight="1">
      <c r="B96" s="45"/>
      <c r="C96" s="45"/>
      <c r="D96" s="101" t="s">
        <v>153</v>
      </c>
      <c r="E96" s="101"/>
      <c r="F96" s="45"/>
      <c r="G96" s="45"/>
      <c r="H96" s="45"/>
      <c r="I96" s="101" t="s">
        <v>154</v>
      </c>
      <c r="J96" s="101"/>
      <c r="K96" s="45"/>
      <c r="L96" s="45"/>
      <c r="M96" s="45"/>
      <c r="N96" s="101" t="s">
        <v>155</v>
      </c>
      <c r="O96" s="101"/>
      <c r="P96" s="45"/>
      <c r="Q96" s="45"/>
      <c r="R96" s="45"/>
      <c r="S96" s="101" t="s">
        <v>156</v>
      </c>
      <c r="T96" s="101"/>
      <c r="U96" s="45"/>
      <c r="V96" s="45"/>
      <c r="W96" s="45"/>
      <c r="X96" s="101" t="s">
        <v>161</v>
      </c>
      <c r="Y96" s="101"/>
      <c r="Z96" s="45"/>
    </row>
    <row r="97" spans="2:26" ht="16.5" customHeight="1">
      <c r="B97" s="69" t="s">
        <v>25</v>
      </c>
      <c r="C97" s="48" t="s">
        <v>46</v>
      </c>
      <c r="D97" s="70"/>
      <c r="E97" s="71" t="s">
        <v>14</v>
      </c>
      <c r="F97" s="47"/>
      <c r="G97" s="69" t="s">
        <v>25</v>
      </c>
      <c r="H97" s="48" t="s">
        <v>46</v>
      </c>
      <c r="I97" s="70"/>
      <c r="J97" s="71" t="s">
        <v>14</v>
      </c>
      <c r="K97" s="47"/>
      <c r="L97" s="69" t="s">
        <v>25</v>
      </c>
      <c r="M97" s="48" t="s">
        <v>46</v>
      </c>
      <c r="N97" s="70"/>
      <c r="O97" s="71" t="s">
        <v>14</v>
      </c>
      <c r="P97" s="47"/>
      <c r="Q97" s="69" t="s">
        <v>25</v>
      </c>
      <c r="R97" s="48" t="s">
        <v>46</v>
      </c>
      <c r="S97" s="70"/>
      <c r="T97" s="71" t="s">
        <v>14</v>
      </c>
      <c r="U97" s="47"/>
      <c r="V97" s="69" t="s">
        <v>25</v>
      </c>
      <c r="W97" s="48" t="s">
        <v>46</v>
      </c>
      <c r="X97" s="70"/>
      <c r="Y97" s="71" t="s">
        <v>14</v>
      </c>
      <c r="Z97" s="47"/>
    </row>
    <row r="98" spans="2:26" ht="16.5" customHeight="1">
      <c r="B98" s="69" t="s">
        <v>26</v>
      </c>
      <c r="C98" s="48" t="s">
        <v>47</v>
      </c>
      <c r="D98" s="70"/>
      <c r="E98" s="71" t="s">
        <v>17</v>
      </c>
      <c r="F98" s="47"/>
      <c r="G98" s="69" t="s">
        <v>26</v>
      </c>
      <c r="H98" s="48" t="s">
        <v>47</v>
      </c>
      <c r="I98" s="70"/>
      <c r="J98" s="71" t="s">
        <v>17</v>
      </c>
      <c r="K98" s="47"/>
      <c r="L98" s="69" t="s">
        <v>26</v>
      </c>
      <c r="M98" s="48" t="s">
        <v>47</v>
      </c>
      <c r="N98" s="70"/>
      <c r="O98" s="71" t="s">
        <v>17</v>
      </c>
      <c r="P98" s="47"/>
      <c r="Q98" s="69" t="s">
        <v>26</v>
      </c>
      <c r="R98" s="48" t="s">
        <v>47</v>
      </c>
      <c r="S98" s="70"/>
      <c r="T98" s="71" t="s">
        <v>17</v>
      </c>
      <c r="U98" s="47"/>
      <c r="V98" s="69" t="s">
        <v>26</v>
      </c>
      <c r="W98" s="48" t="s">
        <v>47</v>
      </c>
      <c r="X98" s="70"/>
      <c r="Y98" s="71" t="s">
        <v>17</v>
      </c>
      <c r="Z98" s="47"/>
    </row>
    <row r="99" spans="2:26" ht="16.5" customHeight="1">
      <c r="B99" s="69" t="s">
        <v>27</v>
      </c>
      <c r="C99" s="48" t="s">
        <v>76</v>
      </c>
      <c r="D99" s="70"/>
      <c r="E99" s="71" t="s">
        <v>21</v>
      </c>
      <c r="F99" s="47"/>
      <c r="G99" s="69" t="s">
        <v>27</v>
      </c>
      <c r="H99" s="48" t="s">
        <v>76</v>
      </c>
      <c r="I99" s="70"/>
      <c r="J99" s="71" t="s">
        <v>21</v>
      </c>
      <c r="K99" s="47"/>
      <c r="L99" s="69" t="s">
        <v>27</v>
      </c>
      <c r="M99" s="48" t="s">
        <v>76</v>
      </c>
      <c r="N99" s="70"/>
      <c r="O99" s="71" t="s">
        <v>21</v>
      </c>
      <c r="P99" s="47"/>
      <c r="Q99" s="69" t="s">
        <v>27</v>
      </c>
      <c r="R99" s="48" t="s">
        <v>76</v>
      </c>
      <c r="S99" s="70"/>
      <c r="T99" s="71" t="s">
        <v>21</v>
      </c>
      <c r="U99" s="47"/>
      <c r="V99" s="69" t="s">
        <v>27</v>
      </c>
      <c r="W99" s="48" t="s">
        <v>76</v>
      </c>
      <c r="X99" s="70"/>
      <c r="Y99" s="71" t="s">
        <v>21</v>
      </c>
      <c r="Z99" s="47"/>
    </row>
    <row r="100" spans="2:26" ht="16.5" customHeight="1">
      <c r="B100" s="69" t="s">
        <v>28</v>
      </c>
      <c r="C100" s="48" t="s">
        <v>48</v>
      </c>
      <c r="D100" s="70"/>
      <c r="E100" s="71" t="s">
        <v>13</v>
      </c>
      <c r="F100" s="47"/>
      <c r="G100" s="69" t="s">
        <v>28</v>
      </c>
      <c r="H100" s="48" t="s">
        <v>48</v>
      </c>
      <c r="I100" s="70"/>
      <c r="J100" s="71" t="s">
        <v>13</v>
      </c>
      <c r="K100" s="47"/>
      <c r="L100" s="69" t="s">
        <v>28</v>
      </c>
      <c r="M100" s="48" t="s">
        <v>48</v>
      </c>
      <c r="N100" s="70"/>
      <c r="O100" s="71" t="s">
        <v>13</v>
      </c>
      <c r="P100" s="47"/>
      <c r="Q100" s="69" t="s">
        <v>28</v>
      </c>
      <c r="R100" s="48" t="s">
        <v>48</v>
      </c>
      <c r="S100" s="70"/>
      <c r="T100" s="71" t="s">
        <v>13</v>
      </c>
      <c r="U100" s="47"/>
      <c r="V100" s="69" t="s">
        <v>28</v>
      </c>
      <c r="W100" s="48" t="s">
        <v>48</v>
      </c>
      <c r="X100" s="70"/>
      <c r="Y100" s="71" t="s">
        <v>13</v>
      </c>
      <c r="Z100" s="47"/>
    </row>
    <row r="101" spans="2:26" ht="16.5" customHeight="1">
      <c r="B101" s="69" t="s">
        <v>29</v>
      </c>
      <c r="C101" s="48" t="s">
        <v>49</v>
      </c>
      <c r="D101" s="70"/>
      <c r="E101" s="71" t="s">
        <v>16</v>
      </c>
      <c r="F101" s="47"/>
      <c r="G101" s="69" t="s">
        <v>29</v>
      </c>
      <c r="H101" s="48" t="s">
        <v>49</v>
      </c>
      <c r="I101" s="70"/>
      <c r="J101" s="71" t="s">
        <v>16</v>
      </c>
      <c r="K101" s="47"/>
      <c r="L101" s="69" t="s">
        <v>29</v>
      </c>
      <c r="M101" s="48" t="s">
        <v>49</v>
      </c>
      <c r="N101" s="70"/>
      <c r="O101" s="71" t="s">
        <v>16</v>
      </c>
      <c r="P101" s="47"/>
      <c r="Q101" s="69" t="s">
        <v>29</v>
      </c>
      <c r="R101" s="48" t="s">
        <v>49</v>
      </c>
      <c r="S101" s="70"/>
      <c r="T101" s="71" t="s">
        <v>16</v>
      </c>
      <c r="U101" s="47"/>
      <c r="V101" s="69" t="s">
        <v>29</v>
      </c>
      <c r="W101" s="48" t="s">
        <v>49</v>
      </c>
      <c r="X101" s="70"/>
      <c r="Y101" s="71" t="s">
        <v>16</v>
      </c>
      <c r="Z101" s="47"/>
    </row>
    <row r="102" spans="2:26" ht="16.5" customHeight="1">
      <c r="B102" s="69" t="s">
        <v>30</v>
      </c>
      <c r="C102" s="48" t="s">
        <v>50</v>
      </c>
      <c r="D102" s="70"/>
      <c r="E102" s="71" t="s">
        <v>18</v>
      </c>
      <c r="F102" s="47"/>
      <c r="G102" s="69" t="s">
        <v>30</v>
      </c>
      <c r="H102" s="48" t="s">
        <v>50</v>
      </c>
      <c r="I102" s="70"/>
      <c r="J102" s="71" t="s">
        <v>18</v>
      </c>
      <c r="K102" s="47"/>
      <c r="L102" s="69" t="s">
        <v>30</v>
      </c>
      <c r="M102" s="48" t="s">
        <v>50</v>
      </c>
      <c r="N102" s="70"/>
      <c r="O102" s="71" t="s">
        <v>18</v>
      </c>
      <c r="P102" s="47"/>
      <c r="Q102" s="69" t="s">
        <v>30</v>
      </c>
      <c r="R102" s="48" t="s">
        <v>50</v>
      </c>
      <c r="S102" s="70"/>
      <c r="T102" s="71" t="s">
        <v>18</v>
      </c>
      <c r="U102" s="47"/>
      <c r="V102" s="69" t="s">
        <v>30</v>
      </c>
      <c r="W102" s="48" t="s">
        <v>50</v>
      </c>
      <c r="X102" s="70"/>
      <c r="Y102" s="71" t="s">
        <v>18</v>
      </c>
      <c r="Z102" s="47"/>
    </row>
    <row r="103" spans="2:26" ht="16.5" customHeight="1">
      <c r="B103" s="69" t="s">
        <v>31</v>
      </c>
      <c r="C103" s="48" t="s">
        <v>51</v>
      </c>
      <c r="D103" s="70"/>
      <c r="E103" s="71" t="s">
        <v>12</v>
      </c>
      <c r="F103" s="47"/>
      <c r="G103" s="69" t="s">
        <v>31</v>
      </c>
      <c r="H103" s="48" t="s">
        <v>51</v>
      </c>
      <c r="I103" s="70"/>
      <c r="J103" s="71" t="s">
        <v>12</v>
      </c>
      <c r="K103" s="47"/>
      <c r="L103" s="69" t="s">
        <v>31</v>
      </c>
      <c r="M103" s="48" t="s">
        <v>51</v>
      </c>
      <c r="N103" s="70"/>
      <c r="O103" s="71" t="s">
        <v>12</v>
      </c>
      <c r="P103" s="47"/>
      <c r="Q103" s="69" t="s">
        <v>31</v>
      </c>
      <c r="R103" s="48" t="s">
        <v>51</v>
      </c>
      <c r="S103" s="70"/>
      <c r="T103" s="71" t="s">
        <v>12</v>
      </c>
      <c r="U103" s="47"/>
      <c r="V103" s="69" t="s">
        <v>31</v>
      </c>
      <c r="W103" s="48" t="s">
        <v>51</v>
      </c>
      <c r="X103" s="70"/>
      <c r="Y103" s="71" t="s">
        <v>12</v>
      </c>
      <c r="Z103" s="47"/>
    </row>
    <row r="104" spans="2:26" ht="16.5" customHeight="1">
      <c r="B104" s="69" t="s">
        <v>32</v>
      </c>
      <c r="C104" s="48" t="s">
        <v>66</v>
      </c>
      <c r="D104" s="70"/>
      <c r="E104" s="71" t="s">
        <v>33</v>
      </c>
      <c r="F104" s="47"/>
      <c r="G104" s="69" t="s">
        <v>32</v>
      </c>
      <c r="H104" s="48" t="s">
        <v>66</v>
      </c>
      <c r="I104" s="70"/>
      <c r="J104" s="71" t="s">
        <v>33</v>
      </c>
      <c r="K104" s="47"/>
      <c r="L104" s="69" t="s">
        <v>32</v>
      </c>
      <c r="M104" s="48" t="s">
        <v>66</v>
      </c>
      <c r="N104" s="70"/>
      <c r="O104" s="71" t="s">
        <v>33</v>
      </c>
      <c r="P104" s="47"/>
      <c r="Q104" s="69" t="s">
        <v>32</v>
      </c>
      <c r="R104" s="48" t="s">
        <v>66</v>
      </c>
      <c r="S104" s="70"/>
      <c r="T104" s="71" t="s">
        <v>33</v>
      </c>
      <c r="U104" s="47"/>
      <c r="V104" s="69" t="s">
        <v>32</v>
      </c>
      <c r="W104" s="48" t="s">
        <v>66</v>
      </c>
      <c r="X104" s="70"/>
      <c r="Y104" s="71" t="s">
        <v>33</v>
      </c>
      <c r="Z104" s="47"/>
    </row>
    <row r="105" spans="2:26" ht="16.5" customHeight="1">
      <c r="B105" s="69" t="s">
        <v>34</v>
      </c>
      <c r="C105" s="48" t="s">
        <v>52</v>
      </c>
      <c r="D105" s="70"/>
      <c r="E105" s="71" t="s">
        <v>19</v>
      </c>
      <c r="F105" s="47"/>
      <c r="G105" s="69" t="s">
        <v>34</v>
      </c>
      <c r="H105" s="48" t="s">
        <v>52</v>
      </c>
      <c r="I105" s="70"/>
      <c r="J105" s="71" t="s">
        <v>19</v>
      </c>
      <c r="K105" s="47"/>
      <c r="L105" s="69" t="s">
        <v>34</v>
      </c>
      <c r="M105" s="48" t="s">
        <v>52</v>
      </c>
      <c r="N105" s="70"/>
      <c r="O105" s="71" t="s">
        <v>19</v>
      </c>
      <c r="P105" s="47"/>
      <c r="Q105" s="69" t="s">
        <v>34</v>
      </c>
      <c r="R105" s="48" t="s">
        <v>52</v>
      </c>
      <c r="S105" s="70"/>
      <c r="T105" s="71" t="s">
        <v>19</v>
      </c>
      <c r="U105" s="47"/>
      <c r="V105" s="69" t="s">
        <v>34</v>
      </c>
      <c r="W105" s="48" t="s">
        <v>52</v>
      </c>
      <c r="X105" s="70"/>
      <c r="Y105" s="71" t="s">
        <v>19</v>
      </c>
      <c r="Z105" s="47"/>
    </row>
    <row r="106" spans="2:26" ht="16.5" customHeight="1">
      <c r="B106" s="69" t="s">
        <v>35</v>
      </c>
      <c r="C106" s="48" t="s">
        <v>53</v>
      </c>
      <c r="D106" s="70"/>
      <c r="E106" s="71" t="s">
        <v>15</v>
      </c>
      <c r="F106" s="47"/>
      <c r="G106" s="69" t="s">
        <v>35</v>
      </c>
      <c r="H106" s="48" t="s">
        <v>53</v>
      </c>
      <c r="I106" s="70"/>
      <c r="J106" s="71" t="s">
        <v>15</v>
      </c>
      <c r="K106" s="47"/>
      <c r="L106" s="69" t="s">
        <v>35</v>
      </c>
      <c r="M106" s="48" t="s">
        <v>53</v>
      </c>
      <c r="N106" s="70"/>
      <c r="O106" s="71" t="s">
        <v>15</v>
      </c>
      <c r="P106" s="47"/>
      <c r="Q106" s="69" t="s">
        <v>35</v>
      </c>
      <c r="R106" s="48" t="s">
        <v>53</v>
      </c>
      <c r="S106" s="70"/>
      <c r="T106" s="71" t="s">
        <v>15</v>
      </c>
      <c r="U106" s="47"/>
      <c r="V106" s="69" t="s">
        <v>35</v>
      </c>
      <c r="W106" s="48" t="s">
        <v>53</v>
      </c>
      <c r="X106" s="70"/>
      <c r="Y106" s="71" t="s">
        <v>15</v>
      </c>
      <c r="Z106" s="47"/>
    </row>
    <row r="107" spans="2:26" ht="16.5" customHeight="1">
      <c r="B107" s="69" t="s">
        <v>36</v>
      </c>
      <c r="C107" s="48" t="s">
        <v>54</v>
      </c>
      <c r="D107" s="70"/>
      <c r="E107" s="71" t="s">
        <v>10</v>
      </c>
      <c r="F107" s="47"/>
      <c r="G107" s="69" t="s">
        <v>36</v>
      </c>
      <c r="H107" s="48" t="s">
        <v>54</v>
      </c>
      <c r="I107" s="70"/>
      <c r="J107" s="71" t="s">
        <v>10</v>
      </c>
      <c r="K107" s="47"/>
      <c r="L107" s="69" t="s">
        <v>36</v>
      </c>
      <c r="M107" s="48" t="s">
        <v>54</v>
      </c>
      <c r="N107" s="70"/>
      <c r="O107" s="71" t="s">
        <v>10</v>
      </c>
      <c r="P107" s="47"/>
      <c r="Q107" s="69" t="s">
        <v>36</v>
      </c>
      <c r="R107" s="48" t="s">
        <v>54</v>
      </c>
      <c r="S107" s="70"/>
      <c r="T107" s="71" t="s">
        <v>10</v>
      </c>
      <c r="U107" s="47"/>
      <c r="V107" s="69" t="s">
        <v>36</v>
      </c>
      <c r="W107" s="48" t="s">
        <v>54</v>
      </c>
      <c r="X107" s="70"/>
      <c r="Y107" s="71" t="s">
        <v>10</v>
      </c>
      <c r="Z107" s="47"/>
    </row>
    <row r="108" spans="2:26" ht="16.5" customHeight="1">
      <c r="B108" s="69" t="s">
        <v>37</v>
      </c>
      <c r="C108" s="48" t="s">
        <v>72</v>
      </c>
      <c r="D108" s="70"/>
      <c r="E108" s="71" t="s">
        <v>9</v>
      </c>
      <c r="F108" s="47"/>
      <c r="G108" s="69" t="s">
        <v>37</v>
      </c>
      <c r="H108" s="48" t="s">
        <v>72</v>
      </c>
      <c r="I108" s="70"/>
      <c r="J108" s="71" t="s">
        <v>9</v>
      </c>
      <c r="K108" s="47"/>
      <c r="L108" s="69" t="s">
        <v>37</v>
      </c>
      <c r="M108" s="48" t="s">
        <v>72</v>
      </c>
      <c r="N108" s="70"/>
      <c r="O108" s="71" t="s">
        <v>9</v>
      </c>
      <c r="P108" s="47"/>
      <c r="Q108" s="69" t="s">
        <v>37</v>
      </c>
      <c r="R108" s="48" t="s">
        <v>72</v>
      </c>
      <c r="S108" s="70"/>
      <c r="T108" s="71" t="s">
        <v>9</v>
      </c>
      <c r="U108" s="47"/>
      <c r="V108" s="69" t="s">
        <v>37</v>
      </c>
      <c r="W108" s="48" t="s">
        <v>72</v>
      </c>
      <c r="X108" s="70"/>
      <c r="Y108" s="71" t="s">
        <v>9</v>
      </c>
      <c r="Z108" s="47"/>
    </row>
    <row r="109" spans="2:26" ht="16.5" customHeight="1">
      <c r="B109" s="69" t="s">
        <v>38</v>
      </c>
      <c r="C109" s="48" t="s">
        <v>74</v>
      </c>
      <c r="D109" s="70"/>
      <c r="E109" s="71" t="s">
        <v>8</v>
      </c>
      <c r="F109" s="47"/>
      <c r="G109" s="69" t="s">
        <v>38</v>
      </c>
      <c r="H109" s="48" t="s">
        <v>74</v>
      </c>
      <c r="I109" s="70"/>
      <c r="J109" s="71" t="s">
        <v>8</v>
      </c>
      <c r="K109" s="47"/>
      <c r="L109" s="69" t="s">
        <v>38</v>
      </c>
      <c r="M109" s="48" t="s">
        <v>74</v>
      </c>
      <c r="N109" s="70"/>
      <c r="O109" s="71" t="s">
        <v>8</v>
      </c>
      <c r="P109" s="47"/>
      <c r="Q109" s="69" t="s">
        <v>38</v>
      </c>
      <c r="R109" s="48" t="s">
        <v>74</v>
      </c>
      <c r="S109" s="70"/>
      <c r="T109" s="71" t="s">
        <v>8</v>
      </c>
      <c r="U109" s="47"/>
      <c r="V109" s="69" t="s">
        <v>38</v>
      </c>
      <c r="W109" s="48" t="s">
        <v>74</v>
      </c>
      <c r="X109" s="70"/>
      <c r="Y109" s="71" t="s">
        <v>8</v>
      </c>
      <c r="Z109" s="47"/>
    </row>
    <row r="110" spans="2:35" ht="16.5" customHeight="1">
      <c r="B110" s="69" t="s">
        <v>39</v>
      </c>
      <c r="C110" s="48" t="s">
        <v>55</v>
      </c>
      <c r="D110" s="70"/>
      <c r="E110" s="71" t="s">
        <v>6</v>
      </c>
      <c r="F110" s="47"/>
      <c r="G110" s="69" t="s">
        <v>39</v>
      </c>
      <c r="H110" s="48" t="s">
        <v>55</v>
      </c>
      <c r="I110" s="70"/>
      <c r="J110" s="71" t="s">
        <v>6</v>
      </c>
      <c r="K110" s="47"/>
      <c r="L110" s="69" t="s">
        <v>39</v>
      </c>
      <c r="M110" s="48" t="s">
        <v>55</v>
      </c>
      <c r="N110" s="70"/>
      <c r="O110" s="71" t="s">
        <v>6</v>
      </c>
      <c r="P110" s="47"/>
      <c r="Q110" s="69" t="s">
        <v>39</v>
      </c>
      <c r="R110" s="48" t="s">
        <v>55</v>
      </c>
      <c r="S110" s="70"/>
      <c r="T110" s="71" t="s">
        <v>6</v>
      </c>
      <c r="U110" s="47"/>
      <c r="V110" s="69" t="s">
        <v>39</v>
      </c>
      <c r="W110" s="48" t="s">
        <v>55</v>
      </c>
      <c r="X110" s="70"/>
      <c r="Y110" s="71" t="s">
        <v>6</v>
      </c>
      <c r="Z110" s="47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2:35" ht="16.5" customHeight="1">
      <c r="B111" s="69" t="s">
        <v>40</v>
      </c>
      <c r="C111" s="48" t="s">
        <v>56</v>
      </c>
      <c r="D111" s="70"/>
      <c r="E111" s="71" t="s">
        <v>22</v>
      </c>
      <c r="F111" s="47"/>
      <c r="G111" s="69" t="s">
        <v>40</v>
      </c>
      <c r="H111" s="48" t="s">
        <v>56</v>
      </c>
      <c r="I111" s="70"/>
      <c r="J111" s="71" t="s">
        <v>22</v>
      </c>
      <c r="K111" s="47"/>
      <c r="L111" s="69" t="s">
        <v>40</v>
      </c>
      <c r="M111" s="48" t="s">
        <v>56</v>
      </c>
      <c r="N111" s="70"/>
      <c r="O111" s="71" t="s">
        <v>22</v>
      </c>
      <c r="P111" s="47"/>
      <c r="Q111" s="69" t="s">
        <v>40</v>
      </c>
      <c r="R111" s="48" t="s">
        <v>56</v>
      </c>
      <c r="S111" s="70"/>
      <c r="T111" s="71" t="s">
        <v>22</v>
      </c>
      <c r="U111" s="47"/>
      <c r="V111" s="69" t="s">
        <v>40</v>
      </c>
      <c r="W111" s="48" t="s">
        <v>56</v>
      </c>
      <c r="X111" s="70"/>
      <c r="Y111" s="71" t="s">
        <v>22</v>
      </c>
      <c r="Z111" s="47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2:35" ht="16.5" customHeight="1">
      <c r="B112" s="69" t="s">
        <v>41</v>
      </c>
      <c r="C112" s="48" t="s">
        <v>57</v>
      </c>
      <c r="D112" s="72"/>
      <c r="E112" s="71" t="s">
        <v>24</v>
      </c>
      <c r="F112" s="47"/>
      <c r="G112" s="69" t="s">
        <v>41</v>
      </c>
      <c r="H112" s="48" t="s">
        <v>57</v>
      </c>
      <c r="I112" s="72"/>
      <c r="J112" s="71" t="s">
        <v>24</v>
      </c>
      <c r="K112" s="47"/>
      <c r="L112" s="69" t="s">
        <v>41</v>
      </c>
      <c r="M112" s="48" t="s">
        <v>57</v>
      </c>
      <c r="N112" s="72"/>
      <c r="O112" s="71" t="s">
        <v>24</v>
      </c>
      <c r="P112" s="47"/>
      <c r="Q112" s="69" t="s">
        <v>41</v>
      </c>
      <c r="R112" s="48" t="s">
        <v>57</v>
      </c>
      <c r="S112" s="72"/>
      <c r="T112" s="71" t="s">
        <v>24</v>
      </c>
      <c r="U112" s="47"/>
      <c r="V112" s="69" t="s">
        <v>41</v>
      </c>
      <c r="W112" s="48" t="s">
        <v>57</v>
      </c>
      <c r="X112" s="72"/>
      <c r="Y112" s="71" t="s">
        <v>24</v>
      </c>
      <c r="Z112" s="47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2:35" ht="16.5" customHeight="1">
      <c r="B113" s="69" t="s">
        <v>42</v>
      </c>
      <c r="C113" s="48" t="s">
        <v>58</v>
      </c>
      <c r="D113" s="72"/>
      <c r="E113" s="71" t="s">
        <v>20</v>
      </c>
      <c r="F113" s="47"/>
      <c r="G113" s="69" t="s">
        <v>42</v>
      </c>
      <c r="H113" s="48" t="s">
        <v>58</v>
      </c>
      <c r="I113" s="72"/>
      <c r="J113" s="71" t="s">
        <v>20</v>
      </c>
      <c r="K113" s="47"/>
      <c r="L113" s="69" t="s">
        <v>42</v>
      </c>
      <c r="M113" s="48" t="s">
        <v>58</v>
      </c>
      <c r="N113" s="72"/>
      <c r="O113" s="71" t="s">
        <v>20</v>
      </c>
      <c r="P113" s="47"/>
      <c r="Q113" s="69" t="s">
        <v>42</v>
      </c>
      <c r="R113" s="48" t="s">
        <v>58</v>
      </c>
      <c r="S113" s="72"/>
      <c r="T113" s="71" t="s">
        <v>20</v>
      </c>
      <c r="U113" s="47"/>
      <c r="V113" s="69" t="s">
        <v>42</v>
      </c>
      <c r="W113" s="48" t="s">
        <v>58</v>
      </c>
      <c r="X113" s="72"/>
      <c r="Y113" s="71" t="s">
        <v>20</v>
      </c>
      <c r="Z113" s="47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2:35" ht="16.5" customHeight="1">
      <c r="B114" s="69" t="s">
        <v>43</v>
      </c>
      <c r="C114" s="50" t="s">
        <v>59</v>
      </c>
      <c r="D114" s="70"/>
      <c r="E114" s="73" t="s">
        <v>7</v>
      </c>
      <c r="F114" s="51"/>
      <c r="G114" s="69" t="s">
        <v>43</v>
      </c>
      <c r="H114" s="50" t="s">
        <v>59</v>
      </c>
      <c r="I114" s="70"/>
      <c r="J114" s="73" t="s">
        <v>7</v>
      </c>
      <c r="K114" s="51"/>
      <c r="L114" s="69" t="s">
        <v>43</v>
      </c>
      <c r="M114" s="50" t="s">
        <v>59</v>
      </c>
      <c r="N114" s="70"/>
      <c r="O114" s="73" t="s">
        <v>7</v>
      </c>
      <c r="P114" s="51"/>
      <c r="Q114" s="69" t="s">
        <v>43</v>
      </c>
      <c r="R114" s="50" t="s">
        <v>59</v>
      </c>
      <c r="S114" s="70"/>
      <c r="T114" s="73" t="s">
        <v>7</v>
      </c>
      <c r="U114" s="51"/>
      <c r="V114" s="69" t="s">
        <v>43</v>
      </c>
      <c r="W114" s="50" t="s">
        <v>59</v>
      </c>
      <c r="X114" s="70"/>
      <c r="Y114" s="73" t="s">
        <v>7</v>
      </c>
      <c r="Z114" s="51"/>
      <c r="AA114" s="52"/>
      <c r="AB114" s="52"/>
      <c r="AC114" s="52"/>
      <c r="AD114" s="52"/>
      <c r="AE114" s="52"/>
      <c r="AF114" s="52"/>
      <c r="AG114" s="52"/>
      <c r="AH114" s="52"/>
      <c r="AI114" s="52"/>
    </row>
    <row r="115" spans="2:35" ht="16.5" customHeight="1">
      <c r="B115" s="69" t="s">
        <v>44</v>
      </c>
      <c r="C115" s="48" t="s">
        <v>60</v>
      </c>
      <c r="D115" s="70"/>
      <c r="E115" s="71" t="s">
        <v>23</v>
      </c>
      <c r="F115" s="47"/>
      <c r="G115" s="69" t="s">
        <v>44</v>
      </c>
      <c r="H115" s="48" t="s">
        <v>60</v>
      </c>
      <c r="I115" s="70"/>
      <c r="J115" s="71" t="s">
        <v>23</v>
      </c>
      <c r="K115" s="47"/>
      <c r="L115" s="69" t="s">
        <v>44</v>
      </c>
      <c r="M115" s="48" t="s">
        <v>60</v>
      </c>
      <c r="N115" s="70"/>
      <c r="O115" s="71" t="s">
        <v>23</v>
      </c>
      <c r="P115" s="47"/>
      <c r="Q115" s="69" t="s">
        <v>44</v>
      </c>
      <c r="R115" s="48" t="s">
        <v>60</v>
      </c>
      <c r="S115" s="70"/>
      <c r="T115" s="71" t="s">
        <v>23</v>
      </c>
      <c r="U115" s="47"/>
      <c r="V115" s="69" t="s">
        <v>44</v>
      </c>
      <c r="W115" s="48" t="s">
        <v>60</v>
      </c>
      <c r="X115" s="70"/>
      <c r="Y115" s="71" t="s">
        <v>23</v>
      </c>
      <c r="Z115" s="47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2:35" ht="16.5" customHeight="1">
      <c r="B116" s="69" t="s">
        <v>45</v>
      </c>
      <c r="C116" s="48" t="s">
        <v>61</v>
      </c>
      <c r="D116" s="70"/>
      <c r="E116" s="71" t="s">
        <v>11</v>
      </c>
      <c r="F116" s="47"/>
      <c r="G116" s="69" t="s">
        <v>45</v>
      </c>
      <c r="H116" s="48" t="s">
        <v>61</v>
      </c>
      <c r="I116" s="70"/>
      <c r="J116" s="71" t="s">
        <v>11</v>
      </c>
      <c r="K116" s="47"/>
      <c r="L116" s="69" t="s">
        <v>45</v>
      </c>
      <c r="M116" s="48" t="s">
        <v>61</v>
      </c>
      <c r="N116" s="70"/>
      <c r="O116" s="71" t="s">
        <v>11</v>
      </c>
      <c r="P116" s="47"/>
      <c r="Q116" s="69" t="s">
        <v>45</v>
      </c>
      <c r="R116" s="48" t="s">
        <v>61</v>
      </c>
      <c r="S116" s="70"/>
      <c r="T116" s="71" t="s">
        <v>11</v>
      </c>
      <c r="U116" s="47"/>
      <c r="V116" s="69" t="s">
        <v>45</v>
      </c>
      <c r="W116" s="48" t="s">
        <v>61</v>
      </c>
      <c r="X116" s="70"/>
      <c r="Y116" s="71" t="s">
        <v>11</v>
      </c>
      <c r="Z116" s="47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2:35" ht="16.5" customHeight="1">
      <c r="B117" s="53"/>
      <c r="C117" s="75" t="s">
        <v>62</v>
      </c>
      <c r="D117" s="70">
        <f>SUM(D97:D116)</f>
        <v>0</v>
      </c>
      <c r="E117" s="74"/>
      <c r="F117" s="47"/>
      <c r="G117" s="53"/>
      <c r="H117" s="75" t="s">
        <v>62</v>
      </c>
      <c r="I117" s="70">
        <f>SUM(I97:I116)</f>
        <v>0</v>
      </c>
      <c r="J117" s="74"/>
      <c r="K117" s="47"/>
      <c r="L117" s="53"/>
      <c r="M117" s="75" t="s">
        <v>62</v>
      </c>
      <c r="N117" s="70">
        <f>SUM(N97:N116)</f>
        <v>0</v>
      </c>
      <c r="O117" s="74"/>
      <c r="P117" s="47"/>
      <c r="Q117" s="53"/>
      <c r="R117" s="75" t="s">
        <v>62</v>
      </c>
      <c r="S117" s="70">
        <f>SUM(S97:S116)</f>
        <v>0</v>
      </c>
      <c r="T117" s="74"/>
      <c r="U117" s="47"/>
      <c r="V117" s="53"/>
      <c r="W117" s="75" t="s">
        <v>62</v>
      </c>
      <c r="X117" s="70">
        <f>SUM(X97:X116)</f>
        <v>0</v>
      </c>
      <c r="Y117" s="74"/>
      <c r="Z117" s="47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2:25" ht="4.5" customHeight="1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2:26" s="46" customFormat="1" ht="16.5" customHeight="1">
      <c r="B119" s="45"/>
      <c r="C119" s="45"/>
      <c r="D119" s="101" t="s">
        <v>157</v>
      </c>
      <c r="E119" s="101"/>
      <c r="F119" s="45"/>
      <c r="G119" s="45"/>
      <c r="H119" s="45"/>
      <c r="I119" s="101" t="s">
        <v>158</v>
      </c>
      <c r="J119" s="101"/>
      <c r="K119" s="45"/>
      <c r="L119" s="45"/>
      <c r="M119" s="45"/>
      <c r="N119" s="101" t="s">
        <v>159</v>
      </c>
      <c r="O119" s="101"/>
      <c r="P119" s="45"/>
      <c r="Q119" s="45"/>
      <c r="R119" s="45"/>
      <c r="S119" s="101" t="s">
        <v>160</v>
      </c>
      <c r="T119" s="101"/>
      <c r="U119" s="45"/>
      <c r="V119" s="45"/>
      <c r="W119" s="45"/>
      <c r="X119" s="101" t="s">
        <v>162</v>
      </c>
      <c r="Y119" s="101"/>
      <c r="Z119" s="45"/>
    </row>
    <row r="120" spans="2:26" ht="16.5" customHeight="1">
      <c r="B120" s="69" t="s">
        <v>25</v>
      </c>
      <c r="C120" s="48" t="s">
        <v>46</v>
      </c>
      <c r="D120" s="70"/>
      <c r="E120" s="71" t="s">
        <v>14</v>
      </c>
      <c r="F120" s="47"/>
      <c r="G120" s="69" t="s">
        <v>25</v>
      </c>
      <c r="H120" s="48" t="s">
        <v>46</v>
      </c>
      <c r="I120" s="70"/>
      <c r="J120" s="71" t="s">
        <v>14</v>
      </c>
      <c r="K120" s="47"/>
      <c r="L120" s="69" t="s">
        <v>25</v>
      </c>
      <c r="M120" s="48" t="s">
        <v>46</v>
      </c>
      <c r="N120" s="70"/>
      <c r="O120" s="71" t="s">
        <v>14</v>
      </c>
      <c r="P120" s="47"/>
      <c r="Q120" s="69" t="s">
        <v>25</v>
      </c>
      <c r="R120" s="48" t="s">
        <v>46</v>
      </c>
      <c r="S120" s="70"/>
      <c r="T120" s="71" t="s">
        <v>14</v>
      </c>
      <c r="U120" s="47"/>
      <c r="V120" s="69" t="s">
        <v>25</v>
      </c>
      <c r="W120" s="48" t="s">
        <v>46</v>
      </c>
      <c r="X120" s="70"/>
      <c r="Y120" s="71" t="s">
        <v>14</v>
      </c>
      <c r="Z120" s="47"/>
    </row>
    <row r="121" spans="2:26" ht="16.5" customHeight="1">
      <c r="B121" s="69" t="s">
        <v>26</v>
      </c>
      <c r="C121" s="48" t="s">
        <v>47</v>
      </c>
      <c r="D121" s="70"/>
      <c r="E121" s="71" t="s">
        <v>17</v>
      </c>
      <c r="F121" s="47"/>
      <c r="G121" s="69" t="s">
        <v>26</v>
      </c>
      <c r="H121" s="48" t="s">
        <v>47</v>
      </c>
      <c r="I121" s="70"/>
      <c r="J121" s="71" t="s">
        <v>17</v>
      </c>
      <c r="K121" s="47"/>
      <c r="L121" s="69" t="s">
        <v>26</v>
      </c>
      <c r="M121" s="48" t="s">
        <v>47</v>
      </c>
      <c r="N121" s="70"/>
      <c r="O121" s="71" t="s">
        <v>17</v>
      </c>
      <c r="P121" s="47"/>
      <c r="Q121" s="69" t="s">
        <v>26</v>
      </c>
      <c r="R121" s="48" t="s">
        <v>47</v>
      </c>
      <c r="S121" s="70"/>
      <c r="T121" s="71" t="s">
        <v>17</v>
      </c>
      <c r="U121" s="47"/>
      <c r="V121" s="69" t="s">
        <v>26</v>
      </c>
      <c r="W121" s="48" t="s">
        <v>47</v>
      </c>
      <c r="X121" s="70"/>
      <c r="Y121" s="71" t="s">
        <v>17</v>
      </c>
      <c r="Z121" s="47"/>
    </row>
    <row r="122" spans="2:26" ht="16.5" customHeight="1">
      <c r="B122" s="69" t="s">
        <v>27</v>
      </c>
      <c r="C122" s="48" t="s">
        <v>76</v>
      </c>
      <c r="D122" s="70"/>
      <c r="E122" s="71" t="s">
        <v>21</v>
      </c>
      <c r="F122" s="47"/>
      <c r="G122" s="69" t="s">
        <v>27</v>
      </c>
      <c r="H122" s="48" t="s">
        <v>76</v>
      </c>
      <c r="I122" s="70"/>
      <c r="J122" s="71" t="s">
        <v>21</v>
      </c>
      <c r="K122" s="47"/>
      <c r="L122" s="69" t="s">
        <v>27</v>
      </c>
      <c r="M122" s="48" t="s">
        <v>76</v>
      </c>
      <c r="N122" s="70"/>
      <c r="O122" s="71" t="s">
        <v>21</v>
      </c>
      <c r="P122" s="47"/>
      <c r="Q122" s="69" t="s">
        <v>27</v>
      </c>
      <c r="R122" s="48" t="s">
        <v>76</v>
      </c>
      <c r="S122" s="70"/>
      <c r="T122" s="71" t="s">
        <v>21</v>
      </c>
      <c r="U122" s="47"/>
      <c r="V122" s="69" t="s">
        <v>27</v>
      </c>
      <c r="W122" s="48" t="s">
        <v>76</v>
      </c>
      <c r="X122" s="70"/>
      <c r="Y122" s="71" t="s">
        <v>21</v>
      </c>
      <c r="Z122" s="47"/>
    </row>
    <row r="123" spans="2:26" ht="16.5" customHeight="1">
      <c r="B123" s="69" t="s">
        <v>28</v>
      </c>
      <c r="C123" s="48" t="s">
        <v>48</v>
      </c>
      <c r="D123" s="70"/>
      <c r="E123" s="71" t="s">
        <v>13</v>
      </c>
      <c r="F123" s="47"/>
      <c r="G123" s="69" t="s">
        <v>28</v>
      </c>
      <c r="H123" s="48" t="s">
        <v>48</v>
      </c>
      <c r="I123" s="70"/>
      <c r="J123" s="71" t="s">
        <v>13</v>
      </c>
      <c r="K123" s="47"/>
      <c r="L123" s="69" t="s">
        <v>28</v>
      </c>
      <c r="M123" s="48" t="s">
        <v>48</v>
      </c>
      <c r="N123" s="70"/>
      <c r="O123" s="71" t="s">
        <v>13</v>
      </c>
      <c r="P123" s="47"/>
      <c r="Q123" s="69" t="s">
        <v>28</v>
      </c>
      <c r="R123" s="48" t="s">
        <v>48</v>
      </c>
      <c r="S123" s="70"/>
      <c r="T123" s="71" t="s">
        <v>13</v>
      </c>
      <c r="U123" s="47"/>
      <c r="V123" s="69" t="s">
        <v>28</v>
      </c>
      <c r="W123" s="48" t="s">
        <v>48</v>
      </c>
      <c r="X123" s="70"/>
      <c r="Y123" s="71" t="s">
        <v>13</v>
      </c>
      <c r="Z123" s="47"/>
    </row>
    <row r="124" spans="2:26" ht="16.5" customHeight="1">
      <c r="B124" s="69" t="s">
        <v>29</v>
      </c>
      <c r="C124" s="48" t="s">
        <v>49</v>
      </c>
      <c r="D124" s="70"/>
      <c r="E124" s="71" t="s">
        <v>16</v>
      </c>
      <c r="F124" s="47"/>
      <c r="G124" s="69" t="s">
        <v>29</v>
      </c>
      <c r="H124" s="48" t="s">
        <v>49</v>
      </c>
      <c r="I124" s="70"/>
      <c r="J124" s="71" t="s">
        <v>16</v>
      </c>
      <c r="K124" s="47"/>
      <c r="L124" s="69" t="s">
        <v>29</v>
      </c>
      <c r="M124" s="48" t="s">
        <v>49</v>
      </c>
      <c r="N124" s="70"/>
      <c r="O124" s="71" t="s">
        <v>16</v>
      </c>
      <c r="P124" s="47"/>
      <c r="Q124" s="69" t="s">
        <v>29</v>
      </c>
      <c r="R124" s="48" t="s">
        <v>49</v>
      </c>
      <c r="S124" s="70"/>
      <c r="T124" s="71" t="s">
        <v>16</v>
      </c>
      <c r="U124" s="47"/>
      <c r="V124" s="69" t="s">
        <v>29</v>
      </c>
      <c r="W124" s="48" t="s">
        <v>49</v>
      </c>
      <c r="X124" s="70"/>
      <c r="Y124" s="71" t="s">
        <v>16</v>
      </c>
      <c r="Z124" s="47"/>
    </row>
    <row r="125" spans="2:26" ht="16.5" customHeight="1">
      <c r="B125" s="69" t="s">
        <v>30</v>
      </c>
      <c r="C125" s="48" t="s">
        <v>50</v>
      </c>
      <c r="D125" s="70"/>
      <c r="E125" s="71" t="s">
        <v>18</v>
      </c>
      <c r="F125" s="47"/>
      <c r="G125" s="69" t="s">
        <v>30</v>
      </c>
      <c r="H125" s="48" t="s">
        <v>50</v>
      </c>
      <c r="I125" s="70"/>
      <c r="J125" s="71" t="s">
        <v>18</v>
      </c>
      <c r="K125" s="47"/>
      <c r="L125" s="69" t="s">
        <v>30</v>
      </c>
      <c r="M125" s="48" t="s">
        <v>50</v>
      </c>
      <c r="N125" s="70"/>
      <c r="O125" s="71" t="s">
        <v>18</v>
      </c>
      <c r="P125" s="47"/>
      <c r="Q125" s="69" t="s">
        <v>30</v>
      </c>
      <c r="R125" s="48" t="s">
        <v>50</v>
      </c>
      <c r="S125" s="70"/>
      <c r="T125" s="71" t="s">
        <v>18</v>
      </c>
      <c r="U125" s="47"/>
      <c r="V125" s="69" t="s">
        <v>30</v>
      </c>
      <c r="W125" s="48" t="s">
        <v>50</v>
      </c>
      <c r="X125" s="70"/>
      <c r="Y125" s="71" t="s">
        <v>18</v>
      </c>
      <c r="Z125" s="47"/>
    </row>
    <row r="126" spans="2:26" ht="16.5" customHeight="1">
      <c r="B126" s="69" t="s">
        <v>31</v>
      </c>
      <c r="C126" s="48" t="s">
        <v>51</v>
      </c>
      <c r="D126" s="70"/>
      <c r="E126" s="71" t="s">
        <v>12</v>
      </c>
      <c r="F126" s="47"/>
      <c r="G126" s="69" t="s">
        <v>31</v>
      </c>
      <c r="H126" s="48" t="s">
        <v>51</v>
      </c>
      <c r="I126" s="70"/>
      <c r="J126" s="71" t="s">
        <v>12</v>
      </c>
      <c r="K126" s="47"/>
      <c r="L126" s="69" t="s">
        <v>31</v>
      </c>
      <c r="M126" s="48" t="s">
        <v>51</v>
      </c>
      <c r="N126" s="70"/>
      <c r="O126" s="71" t="s">
        <v>12</v>
      </c>
      <c r="P126" s="47"/>
      <c r="Q126" s="69" t="s">
        <v>31</v>
      </c>
      <c r="R126" s="48" t="s">
        <v>51</v>
      </c>
      <c r="S126" s="70"/>
      <c r="T126" s="71" t="s">
        <v>12</v>
      </c>
      <c r="U126" s="47"/>
      <c r="V126" s="69" t="s">
        <v>31</v>
      </c>
      <c r="W126" s="48" t="s">
        <v>51</v>
      </c>
      <c r="X126" s="70"/>
      <c r="Y126" s="71" t="s">
        <v>12</v>
      </c>
      <c r="Z126" s="47"/>
    </row>
    <row r="127" spans="2:26" ht="16.5" customHeight="1">
      <c r="B127" s="69" t="s">
        <v>32</v>
      </c>
      <c r="C127" s="48" t="s">
        <v>66</v>
      </c>
      <c r="D127" s="70"/>
      <c r="E127" s="71" t="s">
        <v>33</v>
      </c>
      <c r="F127" s="47"/>
      <c r="G127" s="69" t="s">
        <v>32</v>
      </c>
      <c r="H127" s="48" t="s">
        <v>66</v>
      </c>
      <c r="I127" s="70"/>
      <c r="J127" s="71" t="s">
        <v>33</v>
      </c>
      <c r="K127" s="47"/>
      <c r="L127" s="69" t="s">
        <v>32</v>
      </c>
      <c r="M127" s="48" t="s">
        <v>66</v>
      </c>
      <c r="N127" s="70"/>
      <c r="O127" s="71" t="s">
        <v>33</v>
      </c>
      <c r="P127" s="47"/>
      <c r="Q127" s="69" t="s">
        <v>32</v>
      </c>
      <c r="R127" s="48" t="s">
        <v>66</v>
      </c>
      <c r="S127" s="70"/>
      <c r="T127" s="71" t="s">
        <v>33</v>
      </c>
      <c r="U127" s="47"/>
      <c r="V127" s="69" t="s">
        <v>32</v>
      </c>
      <c r="W127" s="48" t="s">
        <v>66</v>
      </c>
      <c r="X127" s="70"/>
      <c r="Y127" s="71" t="s">
        <v>33</v>
      </c>
      <c r="Z127" s="47"/>
    </row>
    <row r="128" spans="2:26" ht="16.5" customHeight="1">
      <c r="B128" s="69" t="s">
        <v>34</v>
      </c>
      <c r="C128" s="48" t="s">
        <v>52</v>
      </c>
      <c r="D128" s="70"/>
      <c r="E128" s="71" t="s">
        <v>19</v>
      </c>
      <c r="F128" s="47"/>
      <c r="G128" s="69" t="s">
        <v>34</v>
      </c>
      <c r="H128" s="48" t="s">
        <v>52</v>
      </c>
      <c r="I128" s="70"/>
      <c r="J128" s="71" t="s">
        <v>19</v>
      </c>
      <c r="K128" s="47"/>
      <c r="L128" s="69" t="s">
        <v>34</v>
      </c>
      <c r="M128" s="48" t="s">
        <v>52</v>
      </c>
      <c r="N128" s="70"/>
      <c r="O128" s="71" t="s">
        <v>19</v>
      </c>
      <c r="P128" s="47"/>
      <c r="Q128" s="69" t="s">
        <v>34</v>
      </c>
      <c r="R128" s="48" t="s">
        <v>52</v>
      </c>
      <c r="S128" s="70"/>
      <c r="T128" s="71" t="s">
        <v>19</v>
      </c>
      <c r="U128" s="47"/>
      <c r="V128" s="69" t="s">
        <v>34</v>
      </c>
      <c r="W128" s="48" t="s">
        <v>52</v>
      </c>
      <c r="X128" s="70"/>
      <c r="Y128" s="71" t="s">
        <v>19</v>
      </c>
      <c r="Z128" s="47"/>
    </row>
    <row r="129" spans="2:26" ht="16.5" customHeight="1">
      <c r="B129" s="69" t="s">
        <v>35</v>
      </c>
      <c r="C129" s="48" t="s">
        <v>53</v>
      </c>
      <c r="D129" s="70"/>
      <c r="E129" s="71" t="s">
        <v>15</v>
      </c>
      <c r="F129" s="47"/>
      <c r="G129" s="69" t="s">
        <v>35</v>
      </c>
      <c r="H129" s="48" t="s">
        <v>53</v>
      </c>
      <c r="I129" s="70"/>
      <c r="J129" s="71" t="s">
        <v>15</v>
      </c>
      <c r="K129" s="47"/>
      <c r="L129" s="69" t="s">
        <v>35</v>
      </c>
      <c r="M129" s="48" t="s">
        <v>53</v>
      </c>
      <c r="N129" s="70"/>
      <c r="O129" s="71" t="s">
        <v>15</v>
      </c>
      <c r="P129" s="47"/>
      <c r="Q129" s="69" t="s">
        <v>35</v>
      </c>
      <c r="R129" s="48" t="s">
        <v>53</v>
      </c>
      <c r="S129" s="70"/>
      <c r="T129" s="71" t="s">
        <v>15</v>
      </c>
      <c r="U129" s="47"/>
      <c r="V129" s="69" t="s">
        <v>35</v>
      </c>
      <c r="W129" s="48" t="s">
        <v>53</v>
      </c>
      <c r="X129" s="70"/>
      <c r="Y129" s="71" t="s">
        <v>15</v>
      </c>
      <c r="Z129" s="47"/>
    </row>
    <row r="130" spans="2:26" ht="16.5" customHeight="1">
      <c r="B130" s="69" t="s">
        <v>36</v>
      </c>
      <c r="C130" s="48" t="s">
        <v>54</v>
      </c>
      <c r="D130" s="70"/>
      <c r="E130" s="71" t="s">
        <v>10</v>
      </c>
      <c r="F130" s="47"/>
      <c r="G130" s="69" t="s">
        <v>36</v>
      </c>
      <c r="H130" s="48" t="s">
        <v>54</v>
      </c>
      <c r="I130" s="70"/>
      <c r="J130" s="71" t="s">
        <v>10</v>
      </c>
      <c r="K130" s="47"/>
      <c r="L130" s="69" t="s">
        <v>36</v>
      </c>
      <c r="M130" s="48" t="s">
        <v>54</v>
      </c>
      <c r="N130" s="70"/>
      <c r="O130" s="71" t="s">
        <v>10</v>
      </c>
      <c r="P130" s="47"/>
      <c r="Q130" s="69" t="s">
        <v>36</v>
      </c>
      <c r="R130" s="48" t="s">
        <v>54</v>
      </c>
      <c r="S130" s="70"/>
      <c r="T130" s="71" t="s">
        <v>10</v>
      </c>
      <c r="U130" s="47"/>
      <c r="V130" s="69" t="s">
        <v>36</v>
      </c>
      <c r="W130" s="48" t="s">
        <v>54</v>
      </c>
      <c r="X130" s="70"/>
      <c r="Y130" s="71" t="s">
        <v>10</v>
      </c>
      <c r="Z130" s="47"/>
    </row>
    <row r="131" spans="2:26" ht="16.5" customHeight="1">
      <c r="B131" s="69" t="s">
        <v>37</v>
      </c>
      <c r="C131" s="48" t="s">
        <v>72</v>
      </c>
      <c r="D131" s="70"/>
      <c r="E131" s="71" t="s">
        <v>9</v>
      </c>
      <c r="F131" s="47"/>
      <c r="G131" s="69" t="s">
        <v>37</v>
      </c>
      <c r="H131" s="48" t="s">
        <v>72</v>
      </c>
      <c r="I131" s="70"/>
      <c r="J131" s="71" t="s">
        <v>9</v>
      </c>
      <c r="K131" s="47"/>
      <c r="L131" s="69" t="s">
        <v>37</v>
      </c>
      <c r="M131" s="48" t="s">
        <v>72</v>
      </c>
      <c r="N131" s="70"/>
      <c r="O131" s="71" t="s">
        <v>9</v>
      </c>
      <c r="P131" s="47"/>
      <c r="Q131" s="69" t="s">
        <v>37</v>
      </c>
      <c r="R131" s="48" t="s">
        <v>72</v>
      </c>
      <c r="S131" s="70"/>
      <c r="T131" s="71" t="s">
        <v>9</v>
      </c>
      <c r="U131" s="47"/>
      <c r="V131" s="69" t="s">
        <v>37</v>
      </c>
      <c r="W131" s="48" t="s">
        <v>72</v>
      </c>
      <c r="X131" s="70"/>
      <c r="Y131" s="71" t="s">
        <v>9</v>
      </c>
      <c r="Z131" s="47"/>
    </row>
    <row r="132" spans="2:26" ht="16.5" customHeight="1">
      <c r="B132" s="69" t="s">
        <v>38</v>
      </c>
      <c r="C132" s="48" t="s">
        <v>74</v>
      </c>
      <c r="D132" s="70"/>
      <c r="E132" s="71" t="s">
        <v>8</v>
      </c>
      <c r="F132" s="47"/>
      <c r="G132" s="69" t="s">
        <v>38</v>
      </c>
      <c r="H132" s="48" t="s">
        <v>74</v>
      </c>
      <c r="I132" s="70"/>
      <c r="J132" s="71" t="s">
        <v>8</v>
      </c>
      <c r="K132" s="47"/>
      <c r="L132" s="69" t="s">
        <v>38</v>
      </c>
      <c r="M132" s="48" t="s">
        <v>74</v>
      </c>
      <c r="N132" s="70"/>
      <c r="O132" s="71" t="s">
        <v>8</v>
      </c>
      <c r="P132" s="47"/>
      <c r="Q132" s="69" t="s">
        <v>38</v>
      </c>
      <c r="R132" s="48" t="s">
        <v>74</v>
      </c>
      <c r="S132" s="70"/>
      <c r="T132" s="71" t="s">
        <v>8</v>
      </c>
      <c r="U132" s="47"/>
      <c r="V132" s="69" t="s">
        <v>38</v>
      </c>
      <c r="W132" s="48" t="s">
        <v>74</v>
      </c>
      <c r="X132" s="70"/>
      <c r="Y132" s="71" t="s">
        <v>8</v>
      </c>
      <c r="Z132" s="47"/>
    </row>
    <row r="133" spans="2:35" ht="16.5" customHeight="1">
      <c r="B133" s="69" t="s">
        <v>39</v>
      </c>
      <c r="C133" s="48" t="s">
        <v>55</v>
      </c>
      <c r="D133" s="70"/>
      <c r="E133" s="71" t="s">
        <v>6</v>
      </c>
      <c r="F133" s="47"/>
      <c r="G133" s="69" t="s">
        <v>39</v>
      </c>
      <c r="H133" s="48" t="s">
        <v>55</v>
      </c>
      <c r="I133" s="70"/>
      <c r="J133" s="71" t="s">
        <v>6</v>
      </c>
      <c r="K133" s="47"/>
      <c r="L133" s="69" t="s">
        <v>39</v>
      </c>
      <c r="M133" s="48" t="s">
        <v>55</v>
      </c>
      <c r="N133" s="70"/>
      <c r="O133" s="71" t="s">
        <v>6</v>
      </c>
      <c r="P133" s="47"/>
      <c r="Q133" s="69" t="s">
        <v>39</v>
      </c>
      <c r="R133" s="48" t="s">
        <v>55</v>
      </c>
      <c r="S133" s="70"/>
      <c r="T133" s="71" t="s">
        <v>6</v>
      </c>
      <c r="U133" s="47"/>
      <c r="V133" s="69" t="s">
        <v>39</v>
      </c>
      <c r="W133" s="48" t="s">
        <v>55</v>
      </c>
      <c r="X133" s="70"/>
      <c r="Y133" s="71" t="s">
        <v>6</v>
      </c>
      <c r="Z133" s="47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2:35" ht="16.5" customHeight="1">
      <c r="B134" s="69" t="s">
        <v>40</v>
      </c>
      <c r="C134" s="48" t="s">
        <v>56</v>
      </c>
      <c r="D134" s="70"/>
      <c r="E134" s="71" t="s">
        <v>22</v>
      </c>
      <c r="F134" s="47"/>
      <c r="G134" s="69" t="s">
        <v>40</v>
      </c>
      <c r="H134" s="48" t="s">
        <v>56</v>
      </c>
      <c r="I134" s="70"/>
      <c r="J134" s="71" t="s">
        <v>22</v>
      </c>
      <c r="K134" s="47"/>
      <c r="L134" s="69" t="s">
        <v>40</v>
      </c>
      <c r="M134" s="48" t="s">
        <v>56</v>
      </c>
      <c r="N134" s="70"/>
      <c r="O134" s="71" t="s">
        <v>22</v>
      </c>
      <c r="P134" s="47"/>
      <c r="Q134" s="69" t="s">
        <v>40</v>
      </c>
      <c r="R134" s="48" t="s">
        <v>56</v>
      </c>
      <c r="S134" s="70"/>
      <c r="T134" s="71" t="s">
        <v>22</v>
      </c>
      <c r="U134" s="47"/>
      <c r="V134" s="69" t="s">
        <v>40</v>
      </c>
      <c r="W134" s="48" t="s">
        <v>56</v>
      </c>
      <c r="X134" s="70"/>
      <c r="Y134" s="71" t="s">
        <v>22</v>
      </c>
      <c r="Z134" s="47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2:35" ht="16.5" customHeight="1">
      <c r="B135" s="69" t="s">
        <v>41</v>
      </c>
      <c r="C135" s="48" t="s">
        <v>57</v>
      </c>
      <c r="D135" s="72"/>
      <c r="E135" s="71" t="s">
        <v>24</v>
      </c>
      <c r="F135" s="47"/>
      <c r="G135" s="69" t="s">
        <v>41</v>
      </c>
      <c r="H135" s="48" t="s">
        <v>57</v>
      </c>
      <c r="I135" s="72"/>
      <c r="J135" s="71" t="s">
        <v>24</v>
      </c>
      <c r="K135" s="47"/>
      <c r="L135" s="69" t="s">
        <v>41</v>
      </c>
      <c r="M135" s="48" t="s">
        <v>57</v>
      </c>
      <c r="N135" s="72"/>
      <c r="O135" s="71" t="s">
        <v>24</v>
      </c>
      <c r="P135" s="47"/>
      <c r="Q135" s="69" t="s">
        <v>41</v>
      </c>
      <c r="R135" s="48" t="s">
        <v>57</v>
      </c>
      <c r="S135" s="72"/>
      <c r="T135" s="71" t="s">
        <v>24</v>
      </c>
      <c r="U135" s="47"/>
      <c r="V135" s="69" t="s">
        <v>41</v>
      </c>
      <c r="W135" s="48" t="s">
        <v>57</v>
      </c>
      <c r="X135" s="72"/>
      <c r="Y135" s="71" t="s">
        <v>24</v>
      </c>
      <c r="Z135" s="47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2:35" ht="16.5" customHeight="1">
      <c r="B136" s="69" t="s">
        <v>42</v>
      </c>
      <c r="C136" s="48" t="s">
        <v>58</v>
      </c>
      <c r="D136" s="72"/>
      <c r="E136" s="71" t="s">
        <v>20</v>
      </c>
      <c r="F136" s="47"/>
      <c r="G136" s="69" t="s">
        <v>42</v>
      </c>
      <c r="H136" s="48" t="s">
        <v>58</v>
      </c>
      <c r="I136" s="72"/>
      <c r="J136" s="71" t="s">
        <v>20</v>
      </c>
      <c r="K136" s="47"/>
      <c r="L136" s="69" t="s">
        <v>42</v>
      </c>
      <c r="M136" s="48" t="s">
        <v>58</v>
      </c>
      <c r="N136" s="72"/>
      <c r="O136" s="71" t="s">
        <v>20</v>
      </c>
      <c r="P136" s="47"/>
      <c r="Q136" s="69" t="s">
        <v>42</v>
      </c>
      <c r="R136" s="48" t="s">
        <v>58</v>
      </c>
      <c r="S136" s="72"/>
      <c r="T136" s="71" t="s">
        <v>20</v>
      </c>
      <c r="U136" s="47"/>
      <c r="V136" s="69" t="s">
        <v>42</v>
      </c>
      <c r="W136" s="48" t="s">
        <v>58</v>
      </c>
      <c r="X136" s="72"/>
      <c r="Y136" s="71" t="s">
        <v>20</v>
      </c>
      <c r="Z136" s="47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2:35" ht="16.5" customHeight="1">
      <c r="B137" s="69" t="s">
        <v>43</v>
      </c>
      <c r="C137" s="50" t="s">
        <v>59</v>
      </c>
      <c r="D137" s="70"/>
      <c r="E137" s="73" t="s">
        <v>7</v>
      </c>
      <c r="F137" s="51"/>
      <c r="G137" s="69" t="s">
        <v>43</v>
      </c>
      <c r="H137" s="50" t="s">
        <v>59</v>
      </c>
      <c r="I137" s="70"/>
      <c r="J137" s="73" t="s">
        <v>7</v>
      </c>
      <c r="K137" s="51"/>
      <c r="L137" s="69" t="s">
        <v>43</v>
      </c>
      <c r="M137" s="50" t="s">
        <v>59</v>
      </c>
      <c r="N137" s="70"/>
      <c r="O137" s="73" t="s">
        <v>7</v>
      </c>
      <c r="P137" s="51"/>
      <c r="Q137" s="69" t="s">
        <v>43</v>
      </c>
      <c r="R137" s="50" t="s">
        <v>59</v>
      </c>
      <c r="S137" s="70"/>
      <c r="T137" s="73" t="s">
        <v>7</v>
      </c>
      <c r="U137" s="51"/>
      <c r="V137" s="69" t="s">
        <v>43</v>
      </c>
      <c r="W137" s="50" t="s">
        <v>59</v>
      </c>
      <c r="X137" s="70"/>
      <c r="Y137" s="73" t="s">
        <v>7</v>
      </c>
      <c r="Z137" s="51"/>
      <c r="AA137" s="52"/>
      <c r="AB137" s="52"/>
      <c r="AC137" s="52"/>
      <c r="AD137" s="52"/>
      <c r="AE137" s="52"/>
      <c r="AF137" s="52"/>
      <c r="AG137" s="52"/>
      <c r="AH137" s="52"/>
      <c r="AI137" s="52"/>
    </row>
    <row r="138" spans="2:35" ht="16.5" customHeight="1">
      <c r="B138" s="69" t="s">
        <v>44</v>
      </c>
      <c r="C138" s="48" t="s">
        <v>60</v>
      </c>
      <c r="D138" s="70"/>
      <c r="E138" s="71" t="s">
        <v>23</v>
      </c>
      <c r="F138" s="47"/>
      <c r="G138" s="69" t="s">
        <v>44</v>
      </c>
      <c r="H138" s="48" t="s">
        <v>60</v>
      </c>
      <c r="I138" s="70"/>
      <c r="J138" s="71" t="s">
        <v>23</v>
      </c>
      <c r="K138" s="47"/>
      <c r="L138" s="69" t="s">
        <v>44</v>
      </c>
      <c r="M138" s="48" t="s">
        <v>60</v>
      </c>
      <c r="N138" s="70"/>
      <c r="O138" s="71" t="s">
        <v>23</v>
      </c>
      <c r="P138" s="47"/>
      <c r="Q138" s="69" t="s">
        <v>44</v>
      </c>
      <c r="R138" s="48" t="s">
        <v>60</v>
      </c>
      <c r="S138" s="70"/>
      <c r="T138" s="71" t="s">
        <v>23</v>
      </c>
      <c r="U138" s="47"/>
      <c r="V138" s="69" t="s">
        <v>44</v>
      </c>
      <c r="W138" s="48" t="s">
        <v>60</v>
      </c>
      <c r="X138" s="70"/>
      <c r="Y138" s="71" t="s">
        <v>23</v>
      </c>
      <c r="Z138" s="47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2:35" ht="16.5" customHeight="1">
      <c r="B139" s="69" t="s">
        <v>45</v>
      </c>
      <c r="C139" s="48" t="s">
        <v>61</v>
      </c>
      <c r="D139" s="70"/>
      <c r="E139" s="71" t="s">
        <v>11</v>
      </c>
      <c r="F139" s="47"/>
      <c r="G139" s="69" t="s">
        <v>45</v>
      </c>
      <c r="H139" s="48" t="s">
        <v>61</v>
      </c>
      <c r="I139" s="70"/>
      <c r="J139" s="71" t="s">
        <v>11</v>
      </c>
      <c r="K139" s="47"/>
      <c r="L139" s="69" t="s">
        <v>45</v>
      </c>
      <c r="M139" s="48" t="s">
        <v>61</v>
      </c>
      <c r="N139" s="70"/>
      <c r="O139" s="71" t="s">
        <v>11</v>
      </c>
      <c r="P139" s="47"/>
      <c r="Q139" s="69" t="s">
        <v>45</v>
      </c>
      <c r="R139" s="48" t="s">
        <v>61</v>
      </c>
      <c r="S139" s="70"/>
      <c r="T139" s="71" t="s">
        <v>11</v>
      </c>
      <c r="U139" s="47"/>
      <c r="V139" s="69" t="s">
        <v>45</v>
      </c>
      <c r="W139" s="48" t="s">
        <v>61</v>
      </c>
      <c r="X139" s="70"/>
      <c r="Y139" s="71" t="s">
        <v>11</v>
      </c>
      <c r="Z139" s="47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2:35" ht="16.5" customHeight="1">
      <c r="B140" s="53"/>
      <c r="C140" s="75" t="s">
        <v>62</v>
      </c>
      <c r="D140" s="70">
        <f>SUM(D120:D139)</f>
        <v>0</v>
      </c>
      <c r="E140" s="74"/>
      <c r="F140" s="47"/>
      <c r="G140" s="53"/>
      <c r="H140" s="75" t="s">
        <v>62</v>
      </c>
      <c r="I140" s="70">
        <f>SUM(I120:I139)</f>
        <v>0</v>
      </c>
      <c r="J140" s="74"/>
      <c r="K140" s="47"/>
      <c r="L140" s="53"/>
      <c r="M140" s="75" t="s">
        <v>62</v>
      </c>
      <c r="N140" s="70">
        <f>SUM(N120:N139)</f>
        <v>0</v>
      </c>
      <c r="O140" s="74"/>
      <c r="P140" s="47"/>
      <c r="Q140" s="53"/>
      <c r="R140" s="75" t="s">
        <v>62</v>
      </c>
      <c r="S140" s="70">
        <f>SUM(S120:S139)</f>
        <v>0</v>
      </c>
      <c r="T140" s="74"/>
      <c r="U140" s="47"/>
      <c r="V140" s="53"/>
      <c r="W140" s="75" t="s">
        <v>62</v>
      </c>
      <c r="X140" s="70">
        <f>SUM(X120:X139)</f>
        <v>0</v>
      </c>
      <c r="Y140" s="74"/>
      <c r="Z140" s="47"/>
      <c r="AA140" s="49"/>
      <c r="AB140" s="49"/>
      <c r="AC140" s="49"/>
      <c r="AD140" s="49"/>
      <c r="AE140" s="49"/>
      <c r="AF140" s="49"/>
      <c r="AG140" s="49"/>
      <c r="AH140" s="49"/>
      <c r="AI140" s="49"/>
    </row>
  </sheetData>
  <sheetProtection/>
  <mergeCells count="32">
    <mergeCell ref="D96:E96"/>
    <mergeCell ref="I96:J96"/>
    <mergeCell ref="N96:O96"/>
    <mergeCell ref="S96:T96"/>
    <mergeCell ref="X96:Y96"/>
    <mergeCell ref="D119:E119"/>
    <mergeCell ref="I119:J119"/>
    <mergeCell ref="N119:O119"/>
    <mergeCell ref="S119:T119"/>
    <mergeCell ref="X119:Y119"/>
    <mergeCell ref="G2:O2"/>
    <mergeCell ref="S50:T50"/>
    <mergeCell ref="N4:O4"/>
    <mergeCell ref="B2:E2"/>
    <mergeCell ref="D27:E27"/>
    <mergeCell ref="I27:J27"/>
    <mergeCell ref="N27:O27"/>
    <mergeCell ref="S27:T27"/>
    <mergeCell ref="S4:T4"/>
    <mergeCell ref="D4:E4"/>
    <mergeCell ref="I4:J4"/>
    <mergeCell ref="X73:Y73"/>
    <mergeCell ref="X4:Y4"/>
    <mergeCell ref="D50:E50"/>
    <mergeCell ref="I50:J50"/>
    <mergeCell ref="N50:O50"/>
    <mergeCell ref="X50:Y50"/>
    <mergeCell ref="D73:E73"/>
    <mergeCell ref="X27:Y27"/>
    <mergeCell ref="I73:J73"/>
    <mergeCell ref="N73:O73"/>
    <mergeCell ref="S73:T73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98"/>
  <sheetViews>
    <sheetView zoomScale="85" zoomScaleNormal="85" zoomScalePageLayoutView="0" workbookViewId="0" topLeftCell="A71">
      <selection activeCell="I104" sqref="I104"/>
    </sheetView>
  </sheetViews>
  <sheetFormatPr defaultColWidth="11.421875" defaultRowHeight="16.5" customHeight="1"/>
  <cols>
    <col min="1" max="1" width="1.28515625" style="55" customWidth="1"/>
    <col min="2" max="2" width="5.7109375" style="55" customWidth="1"/>
    <col min="3" max="3" width="21.28125" style="55" bestFit="1" customWidth="1"/>
    <col min="4" max="4" width="7.28125" style="55" customWidth="1"/>
    <col min="5" max="5" width="11.421875" style="55" customWidth="1"/>
    <col min="6" max="6" width="1.28515625" style="55" customWidth="1"/>
    <col min="7" max="7" width="5.7109375" style="55" customWidth="1"/>
    <col min="8" max="8" width="21.28125" style="55" bestFit="1" customWidth="1"/>
    <col min="9" max="9" width="7.28125" style="55" customWidth="1"/>
    <col min="10" max="10" width="11.421875" style="55" customWidth="1"/>
    <col min="11" max="11" width="1.28515625" style="55" customWidth="1"/>
    <col min="12" max="12" width="5.7109375" style="55" customWidth="1"/>
    <col min="13" max="13" width="21.28125" style="55" bestFit="1" customWidth="1"/>
    <col min="14" max="14" width="7.28125" style="55" customWidth="1"/>
    <col min="15" max="15" width="11.421875" style="55" customWidth="1"/>
    <col min="16" max="16" width="1.28515625" style="55" customWidth="1"/>
    <col min="17" max="17" width="5.7109375" style="55" customWidth="1"/>
    <col min="18" max="18" width="21.28125" style="55" bestFit="1" customWidth="1"/>
    <col min="19" max="19" width="7.28125" style="55" customWidth="1"/>
    <col min="20" max="20" width="11.421875" style="55" customWidth="1"/>
    <col min="21" max="21" width="1.28515625" style="55" customWidth="1"/>
    <col min="22" max="22" width="5.7109375" style="55" customWidth="1"/>
    <col min="23" max="23" width="21.28125" style="55" bestFit="1" customWidth="1"/>
    <col min="24" max="24" width="7.28125" style="55" customWidth="1"/>
    <col min="25" max="16384" width="11.421875" style="55" customWidth="1"/>
  </cols>
  <sheetData>
    <row r="1" spans="2:26" ht="4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s="57" customFormat="1" ht="39.75" customHeight="1">
      <c r="B2" s="104" t="s">
        <v>110</v>
      </c>
      <c r="C2" s="104"/>
      <c r="D2" s="104"/>
      <c r="E2" s="104"/>
      <c r="F2" s="59"/>
      <c r="G2" s="105" t="str">
        <f>IF('Trimer-Primer Sequence'!L4="",CONCATENATE('Trimer-Primer Sequence'!L4,'Trimer-Primer Sequence'!L2,"_",'Trimer-Primer Sequence'!L3,"_",'Trimer-Primer Sequence'!L5),CONCATENATE('Trimer-Primer Sequence'!L4,"_",'Trimer-Primer Sequence'!L2,"_",'Trimer-Primer Sequence'!L3,"_",'Trimer-Primer Sequence'!L5))</f>
        <v>[Company]_[Surname]_270121</v>
      </c>
      <c r="H2" s="105"/>
      <c r="I2" s="105"/>
      <c r="J2" s="105"/>
      <c r="K2" s="105"/>
      <c r="L2" s="105"/>
      <c r="M2" s="105"/>
      <c r="N2" s="105"/>
      <c r="O2" s="105"/>
      <c r="P2" s="6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4.5" customHeight="1"/>
    <row r="4" spans="2:25" ht="16.5" customHeight="1">
      <c r="B4" s="58"/>
      <c r="C4" s="58"/>
      <c r="D4" s="58"/>
      <c r="E4" s="82" t="s">
        <v>122</v>
      </c>
      <c r="G4" s="58"/>
      <c r="H4" s="58"/>
      <c r="I4" s="58"/>
      <c r="J4" s="82" t="s">
        <v>123</v>
      </c>
      <c r="L4" s="58"/>
      <c r="M4" s="58"/>
      <c r="N4" s="58"/>
      <c r="O4" s="82" t="s">
        <v>124</v>
      </c>
      <c r="Q4" s="58"/>
      <c r="R4" s="58"/>
      <c r="S4" s="58"/>
      <c r="T4" s="82" t="s">
        <v>125</v>
      </c>
      <c r="U4" s="58"/>
      <c r="V4" s="58"/>
      <c r="W4" s="58"/>
      <c r="X4" s="58"/>
      <c r="Y4" s="82" t="s">
        <v>126</v>
      </c>
    </row>
    <row r="5" spans="2:25" ht="16.5" customHeight="1">
      <c r="B5" s="58"/>
      <c r="C5" s="76" t="s">
        <v>63</v>
      </c>
      <c r="D5" s="80" t="s">
        <v>71</v>
      </c>
      <c r="E5" s="77"/>
      <c r="G5" s="58"/>
      <c r="H5" s="76" t="s">
        <v>63</v>
      </c>
      <c r="I5" s="80" t="s">
        <v>71</v>
      </c>
      <c r="J5" s="77"/>
      <c r="L5" s="58"/>
      <c r="M5" s="76" t="s">
        <v>63</v>
      </c>
      <c r="N5" s="80" t="s">
        <v>71</v>
      </c>
      <c r="O5" s="77"/>
      <c r="Q5" s="58"/>
      <c r="R5" s="76" t="s">
        <v>63</v>
      </c>
      <c r="S5" s="80" t="s">
        <v>71</v>
      </c>
      <c r="T5" s="77"/>
      <c r="V5" s="58"/>
      <c r="W5" s="76" t="s">
        <v>63</v>
      </c>
      <c r="X5" s="80" t="s">
        <v>71</v>
      </c>
      <c r="Y5" s="77"/>
    </row>
    <row r="6" spans="2:25" ht="16.5" customHeight="1">
      <c r="B6" s="106" t="s">
        <v>11</v>
      </c>
      <c r="C6" s="106" t="s">
        <v>45</v>
      </c>
      <c r="D6" s="107" t="s">
        <v>54</v>
      </c>
      <c r="E6" s="79"/>
      <c r="F6" s="108"/>
      <c r="G6" s="106" t="s">
        <v>11</v>
      </c>
      <c r="H6" s="106" t="s">
        <v>45</v>
      </c>
      <c r="I6" s="107" t="s">
        <v>54</v>
      </c>
      <c r="J6" s="79"/>
      <c r="K6" s="108"/>
      <c r="L6" s="106" t="s">
        <v>11</v>
      </c>
      <c r="M6" s="106" t="s">
        <v>45</v>
      </c>
      <c r="N6" s="107" t="s">
        <v>54</v>
      </c>
      <c r="O6" s="79"/>
      <c r="P6" s="108"/>
      <c r="Q6" s="106" t="s">
        <v>11</v>
      </c>
      <c r="R6" s="106" t="s">
        <v>45</v>
      </c>
      <c r="S6" s="107" t="s">
        <v>54</v>
      </c>
      <c r="T6" s="79"/>
      <c r="U6" s="108"/>
      <c r="V6" s="106" t="s">
        <v>11</v>
      </c>
      <c r="W6" s="106" t="s">
        <v>45</v>
      </c>
      <c r="X6" s="107" t="s">
        <v>54</v>
      </c>
      <c r="Y6" s="79"/>
    </row>
    <row r="7" spans="2:25" ht="16.5" customHeight="1">
      <c r="B7" s="106" t="s">
        <v>22</v>
      </c>
      <c r="C7" s="106" t="s">
        <v>40</v>
      </c>
      <c r="D7" s="107" t="s">
        <v>47</v>
      </c>
      <c r="E7" s="79"/>
      <c r="F7" s="108"/>
      <c r="G7" s="106" t="s">
        <v>22</v>
      </c>
      <c r="H7" s="106" t="s">
        <v>40</v>
      </c>
      <c r="I7" s="107" t="s">
        <v>47</v>
      </c>
      <c r="J7" s="79"/>
      <c r="K7" s="108"/>
      <c r="L7" s="106" t="s">
        <v>22</v>
      </c>
      <c r="M7" s="106" t="s">
        <v>40</v>
      </c>
      <c r="N7" s="107" t="s">
        <v>47</v>
      </c>
      <c r="O7" s="79"/>
      <c r="P7" s="108"/>
      <c r="Q7" s="106" t="s">
        <v>22</v>
      </c>
      <c r="R7" s="106" t="s">
        <v>40</v>
      </c>
      <c r="S7" s="107" t="s">
        <v>47</v>
      </c>
      <c r="T7" s="79"/>
      <c r="U7" s="108"/>
      <c r="V7" s="106" t="s">
        <v>22</v>
      </c>
      <c r="W7" s="106" t="s">
        <v>40</v>
      </c>
      <c r="X7" s="107" t="s">
        <v>47</v>
      </c>
      <c r="Y7" s="79"/>
    </row>
    <row r="8" spans="2:25" ht="16.5" customHeight="1">
      <c r="B8" s="106" t="s">
        <v>9</v>
      </c>
      <c r="C8" s="106" t="s">
        <v>37</v>
      </c>
      <c r="D8" s="107" t="s">
        <v>48</v>
      </c>
      <c r="E8" s="79"/>
      <c r="F8" s="108"/>
      <c r="G8" s="106" t="s">
        <v>9</v>
      </c>
      <c r="H8" s="106" t="s">
        <v>37</v>
      </c>
      <c r="I8" s="107" t="s">
        <v>48</v>
      </c>
      <c r="J8" s="79"/>
      <c r="K8" s="108"/>
      <c r="L8" s="106" t="s">
        <v>9</v>
      </c>
      <c r="M8" s="106" t="s">
        <v>37</v>
      </c>
      <c r="N8" s="107" t="s">
        <v>48</v>
      </c>
      <c r="O8" s="79"/>
      <c r="P8" s="108"/>
      <c r="Q8" s="106" t="s">
        <v>9</v>
      </c>
      <c r="R8" s="106" t="s">
        <v>37</v>
      </c>
      <c r="S8" s="107" t="s">
        <v>48</v>
      </c>
      <c r="T8" s="79"/>
      <c r="U8" s="108"/>
      <c r="V8" s="106" t="s">
        <v>9</v>
      </c>
      <c r="W8" s="106" t="s">
        <v>37</v>
      </c>
      <c r="X8" s="107" t="s">
        <v>48</v>
      </c>
      <c r="Y8" s="79"/>
    </row>
    <row r="9" spans="2:25" ht="16.5" customHeight="1">
      <c r="B9" s="106" t="s">
        <v>12</v>
      </c>
      <c r="C9" s="106" t="s">
        <v>31</v>
      </c>
      <c r="D9" s="107" t="s">
        <v>49</v>
      </c>
      <c r="E9" s="79"/>
      <c r="F9" s="108"/>
      <c r="G9" s="106" t="s">
        <v>12</v>
      </c>
      <c r="H9" s="106" t="s">
        <v>31</v>
      </c>
      <c r="I9" s="107" t="s">
        <v>49</v>
      </c>
      <c r="J9" s="79"/>
      <c r="K9" s="108"/>
      <c r="L9" s="106" t="s">
        <v>12</v>
      </c>
      <c r="M9" s="106" t="s">
        <v>31</v>
      </c>
      <c r="N9" s="107" t="s">
        <v>49</v>
      </c>
      <c r="O9" s="79"/>
      <c r="P9" s="108"/>
      <c r="Q9" s="106" t="s">
        <v>12</v>
      </c>
      <c r="R9" s="106" t="s">
        <v>31</v>
      </c>
      <c r="S9" s="107" t="s">
        <v>49</v>
      </c>
      <c r="T9" s="79"/>
      <c r="U9" s="108"/>
      <c r="V9" s="106" t="s">
        <v>12</v>
      </c>
      <c r="W9" s="106" t="s">
        <v>31</v>
      </c>
      <c r="X9" s="107" t="s">
        <v>49</v>
      </c>
      <c r="Y9" s="79"/>
    </row>
    <row r="10" spans="2:25" ht="16.5" customHeight="1">
      <c r="B10" s="106" t="s">
        <v>15</v>
      </c>
      <c r="C10" s="106" t="s">
        <v>35</v>
      </c>
      <c r="D10" s="107" t="s">
        <v>50</v>
      </c>
      <c r="E10" s="79"/>
      <c r="F10" s="108"/>
      <c r="G10" s="106" t="s">
        <v>15</v>
      </c>
      <c r="H10" s="106" t="s">
        <v>35</v>
      </c>
      <c r="I10" s="107" t="s">
        <v>50</v>
      </c>
      <c r="J10" s="79"/>
      <c r="K10" s="108"/>
      <c r="L10" s="106" t="s">
        <v>15</v>
      </c>
      <c r="M10" s="106" t="s">
        <v>35</v>
      </c>
      <c r="N10" s="107" t="s">
        <v>50</v>
      </c>
      <c r="O10" s="79"/>
      <c r="P10" s="108"/>
      <c r="Q10" s="106" t="s">
        <v>15</v>
      </c>
      <c r="R10" s="106" t="s">
        <v>35</v>
      </c>
      <c r="S10" s="107" t="s">
        <v>50</v>
      </c>
      <c r="T10" s="79"/>
      <c r="U10" s="108"/>
      <c r="V10" s="106" t="s">
        <v>15</v>
      </c>
      <c r="W10" s="106" t="s">
        <v>35</v>
      </c>
      <c r="X10" s="107" t="s">
        <v>50</v>
      </c>
      <c r="Y10" s="79"/>
    </row>
    <row r="11" spans="2:25" ht="16.5" customHeight="1">
      <c r="B11" s="106" t="s">
        <v>16</v>
      </c>
      <c r="C11" s="106" t="s">
        <v>29</v>
      </c>
      <c r="D11" s="107" t="s">
        <v>51</v>
      </c>
      <c r="E11" s="79"/>
      <c r="F11" s="108"/>
      <c r="G11" s="106" t="s">
        <v>16</v>
      </c>
      <c r="H11" s="106" t="s">
        <v>29</v>
      </c>
      <c r="I11" s="107" t="s">
        <v>51</v>
      </c>
      <c r="J11" s="79"/>
      <c r="K11" s="108"/>
      <c r="L11" s="106" t="s">
        <v>16</v>
      </c>
      <c r="M11" s="106" t="s">
        <v>29</v>
      </c>
      <c r="N11" s="107" t="s">
        <v>51</v>
      </c>
      <c r="O11" s="79"/>
      <c r="P11" s="108"/>
      <c r="Q11" s="106" t="s">
        <v>16</v>
      </c>
      <c r="R11" s="106" t="s">
        <v>29</v>
      </c>
      <c r="S11" s="107" t="s">
        <v>51</v>
      </c>
      <c r="T11" s="79"/>
      <c r="U11" s="108"/>
      <c r="V11" s="106" t="s">
        <v>16</v>
      </c>
      <c r="W11" s="106" t="s">
        <v>29</v>
      </c>
      <c r="X11" s="107" t="s">
        <v>51</v>
      </c>
      <c r="Y11" s="79"/>
    </row>
    <row r="12" spans="2:25" ht="16.5" customHeight="1">
      <c r="B12" s="106" t="s">
        <v>19</v>
      </c>
      <c r="C12" s="106" t="s">
        <v>34</v>
      </c>
      <c r="D12" s="107" t="s">
        <v>58</v>
      </c>
      <c r="E12" s="79"/>
      <c r="F12" s="108"/>
      <c r="G12" s="106" t="s">
        <v>19</v>
      </c>
      <c r="H12" s="106" t="s">
        <v>34</v>
      </c>
      <c r="I12" s="107" t="s">
        <v>58</v>
      </c>
      <c r="J12" s="79"/>
      <c r="K12" s="108"/>
      <c r="L12" s="106" t="s">
        <v>19</v>
      </c>
      <c r="M12" s="106" t="s">
        <v>34</v>
      </c>
      <c r="N12" s="107" t="s">
        <v>58</v>
      </c>
      <c r="O12" s="79"/>
      <c r="P12" s="108"/>
      <c r="Q12" s="106" t="s">
        <v>19</v>
      </c>
      <c r="R12" s="106" t="s">
        <v>34</v>
      </c>
      <c r="S12" s="107" t="s">
        <v>58</v>
      </c>
      <c r="T12" s="79"/>
      <c r="U12" s="108"/>
      <c r="V12" s="106" t="s">
        <v>19</v>
      </c>
      <c r="W12" s="106" t="s">
        <v>34</v>
      </c>
      <c r="X12" s="107" t="s">
        <v>58</v>
      </c>
      <c r="Y12" s="79"/>
    </row>
    <row r="13" spans="2:25" ht="16.5" customHeight="1">
      <c r="B13" s="106" t="s">
        <v>18</v>
      </c>
      <c r="C13" s="106" t="s">
        <v>30</v>
      </c>
      <c r="D13" s="107" t="s">
        <v>53</v>
      </c>
      <c r="E13" s="79"/>
      <c r="F13" s="108"/>
      <c r="G13" s="106" t="s">
        <v>18</v>
      </c>
      <c r="H13" s="106" t="s">
        <v>30</v>
      </c>
      <c r="I13" s="107" t="s">
        <v>53</v>
      </c>
      <c r="J13" s="79"/>
      <c r="K13" s="108"/>
      <c r="L13" s="106" t="s">
        <v>18</v>
      </c>
      <c r="M13" s="106" t="s">
        <v>30</v>
      </c>
      <c r="N13" s="107" t="s">
        <v>53</v>
      </c>
      <c r="O13" s="79"/>
      <c r="P13" s="108"/>
      <c r="Q13" s="106" t="s">
        <v>18</v>
      </c>
      <c r="R13" s="106" t="s">
        <v>30</v>
      </c>
      <c r="S13" s="107" t="s">
        <v>53</v>
      </c>
      <c r="T13" s="79"/>
      <c r="U13" s="108"/>
      <c r="V13" s="106" t="s">
        <v>18</v>
      </c>
      <c r="W13" s="106" t="s">
        <v>30</v>
      </c>
      <c r="X13" s="107" t="s">
        <v>53</v>
      </c>
      <c r="Y13" s="79"/>
    </row>
    <row r="14" spans="2:25" ht="16.5" customHeight="1">
      <c r="B14" s="106" t="s">
        <v>20</v>
      </c>
      <c r="C14" s="106" t="s">
        <v>42</v>
      </c>
      <c r="D14" s="107" t="s">
        <v>75</v>
      </c>
      <c r="E14" s="79"/>
      <c r="F14" s="108"/>
      <c r="G14" s="106" t="s">
        <v>20</v>
      </c>
      <c r="H14" s="106" t="s">
        <v>42</v>
      </c>
      <c r="I14" s="107" t="s">
        <v>75</v>
      </c>
      <c r="J14" s="79"/>
      <c r="K14" s="108"/>
      <c r="L14" s="106" t="s">
        <v>20</v>
      </c>
      <c r="M14" s="106" t="s">
        <v>42</v>
      </c>
      <c r="N14" s="107" t="s">
        <v>75</v>
      </c>
      <c r="O14" s="79"/>
      <c r="P14" s="108"/>
      <c r="Q14" s="106" t="s">
        <v>20</v>
      </c>
      <c r="R14" s="106" t="s">
        <v>42</v>
      </c>
      <c r="S14" s="107" t="s">
        <v>75</v>
      </c>
      <c r="T14" s="79"/>
      <c r="U14" s="108"/>
      <c r="V14" s="106" t="s">
        <v>20</v>
      </c>
      <c r="W14" s="106" t="s">
        <v>42</v>
      </c>
      <c r="X14" s="107" t="s">
        <v>75</v>
      </c>
      <c r="Y14" s="79"/>
    </row>
    <row r="15" spans="2:25" ht="16.5" customHeight="1">
      <c r="B15" s="106" t="s">
        <v>21</v>
      </c>
      <c r="C15" s="106" t="s">
        <v>27</v>
      </c>
      <c r="D15" s="107" t="s">
        <v>55</v>
      </c>
      <c r="E15" s="79"/>
      <c r="F15" s="108"/>
      <c r="G15" s="106" t="s">
        <v>21</v>
      </c>
      <c r="H15" s="106" t="s">
        <v>27</v>
      </c>
      <c r="I15" s="107" t="s">
        <v>55</v>
      </c>
      <c r="J15" s="79"/>
      <c r="K15" s="108"/>
      <c r="L15" s="106" t="s">
        <v>21</v>
      </c>
      <c r="M15" s="106" t="s">
        <v>27</v>
      </c>
      <c r="N15" s="107" t="s">
        <v>55</v>
      </c>
      <c r="O15" s="79"/>
      <c r="P15" s="108"/>
      <c r="Q15" s="106" t="s">
        <v>21</v>
      </c>
      <c r="R15" s="106" t="s">
        <v>27</v>
      </c>
      <c r="S15" s="107" t="s">
        <v>55</v>
      </c>
      <c r="T15" s="79"/>
      <c r="U15" s="108"/>
      <c r="V15" s="106" t="s">
        <v>21</v>
      </c>
      <c r="W15" s="106" t="s">
        <v>27</v>
      </c>
      <c r="X15" s="107" t="s">
        <v>55</v>
      </c>
      <c r="Y15" s="79"/>
    </row>
    <row r="16" spans="2:25" ht="16.5" customHeight="1">
      <c r="B16" s="106" t="s">
        <v>17</v>
      </c>
      <c r="C16" s="106" t="s">
        <v>26</v>
      </c>
      <c r="D16" s="107" t="s">
        <v>56</v>
      </c>
      <c r="E16" s="79"/>
      <c r="F16" s="108"/>
      <c r="G16" s="106" t="s">
        <v>17</v>
      </c>
      <c r="H16" s="106" t="s">
        <v>26</v>
      </c>
      <c r="I16" s="107" t="s">
        <v>56</v>
      </c>
      <c r="J16" s="79"/>
      <c r="K16" s="108"/>
      <c r="L16" s="106" t="s">
        <v>17</v>
      </c>
      <c r="M16" s="106" t="s">
        <v>26</v>
      </c>
      <c r="N16" s="107" t="s">
        <v>56</v>
      </c>
      <c r="O16" s="79"/>
      <c r="P16" s="108"/>
      <c r="Q16" s="106" t="s">
        <v>17</v>
      </c>
      <c r="R16" s="106" t="s">
        <v>26</v>
      </c>
      <c r="S16" s="107" t="s">
        <v>56</v>
      </c>
      <c r="T16" s="79"/>
      <c r="U16" s="108"/>
      <c r="V16" s="106" t="s">
        <v>17</v>
      </c>
      <c r="W16" s="106" t="s">
        <v>26</v>
      </c>
      <c r="X16" s="107" t="s">
        <v>56</v>
      </c>
      <c r="Y16" s="79"/>
    </row>
    <row r="17" spans="2:25" ht="16.5" customHeight="1">
      <c r="B17" s="106" t="s">
        <v>8</v>
      </c>
      <c r="C17" s="106" t="s">
        <v>38</v>
      </c>
      <c r="D17" s="107" t="s">
        <v>59</v>
      </c>
      <c r="E17" s="79"/>
      <c r="F17" s="108"/>
      <c r="G17" s="106" t="s">
        <v>8</v>
      </c>
      <c r="H17" s="106" t="s">
        <v>38</v>
      </c>
      <c r="I17" s="107" t="s">
        <v>59</v>
      </c>
      <c r="J17" s="79"/>
      <c r="K17" s="108"/>
      <c r="L17" s="106" t="s">
        <v>8</v>
      </c>
      <c r="M17" s="106" t="s">
        <v>38</v>
      </c>
      <c r="N17" s="107" t="s">
        <v>59</v>
      </c>
      <c r="O17" s="79"/>
      <c r="P17" s="108"/>
      <c r="Q17" s="106" t="s">
        <v>8</v>
      </c>
      <c r="R17" s="106" t="s">
        <v>38</v>
      </c>
      <c r="S17" s="107" t="s">
        <v>59</v>
      </c>
      <c r="T17" s="79"/>
      <c r="U17" s="108"/>
      <c r="V17" s="106" t="s">
        <v>8</v>
      </c>
      <c r="W17" s="106" t="s">
        <v>38</v>
      </c>
      <c r="X17" s="107" t="s">
        <v>59</v>
      </c>
      <c r="Y17" s="79"/>
    </row>
    <row r="18" spans="2:25" ht="16.5" customHeight="1">
      <c r="B18" s="106" t="s">
        <v>33</v>
      </c>
      <c r="C18" s="106" t="s">
        <v>32</v>
      </c>
      <c r="D18" s="107" t="s">
        <v>60</v>
      </c>
      <c r="E18" s="79"/>
      <c r="F18" s="108"/>
      <c r="G18" s="106" t="s">
        <v>33</v>
      </c>
      <c r="H18" s="106" t="s">
        <v>32</v>
      </c>
      <c r="I18" s="107" t="s">
        <v>60</v>
      </c>
      <c r="J18" s="79"/>
      <c r="K18" s="108"/>
      <c r="L18" s="106" t="s">
        <v>33</v>
      </c>
      <c r="M18" s="106" t="s">
        <v>32</v>
      </c>
      <c r="N18" s="107" t="s">
        <v>60</v>
      </c>
      <c r="O18" s="79"/>
      <c r="P18" s="108"/>
      <c r="Q18" s="106" t="s">
        <v>33</v>
      </c>
      <c r="R18" s="106" t="s">
        <v>32</v>
      </c>
      <c r="S18" s="107" t="s">
        <v>60</v>
      </c>
      <c r="T18" s="79"/>
      <c r="U18" s="108"/>
      <c r="V18" s="106" t="s">
        <v>33</v>
      </c>
      <c r="W18" s="106" t="s">
        <v>32</v>
      </c>
      <c r="X18" s="107" t="s">
        <v>60</v>
      </c>
      <c r="Y18" s="79"/>
    </row>
    <row r="19" spans="2:25" ht="16.5" customHeight="1">
      <c r="B19" s="106" t="s">
        <v>10</v>
      </c>
      <c r="C19" s="106" t="s">
        <v>36</v>
      </c>
      <c r="D19" s="107" t="s">
        <v>61</v>
      </c>
      <c r="E19" s="79"/>
      <c r="F19" s="108"/>
      <c r="G19" s="106" t="s">
        <v>10</v>
      </c>
      <c r="H19" s="106" t="s">
        <v>36</v>
      </c>
      <c r="I19" s="107" t="s">
        <v>61</v>
      </c>
      <c r="J19" s="79"/>
      <c r="K19" s="108"/>
      <c r="L19" s="106" t="s">
        <v>10</v>
      </c>
      <c r="M19" s="106" t="s">
        <v>36</v>
      </c>
      <c r="N19" s="107" t="s">
        <v>61</v>
      </c>
      <c r="O19" s="79"/>
      <c r="P19" s="108"/>
      <c r="Q19" s="106" t="s">
        <v>10</v>
      </c>
      <c r="R19" s="106" t="s">
        <v>36</v>
      </c>
      <c r="S19" s="107" t="s">
        <v>61</v>
      </c>
      <c r="T19" s="79"/>
      <c r="U19" s="108"/>
      <c r="V19" s="106" t="s">
        <v>10</v>
      </c>
      <c r="W19" s="106" t="s">
        <v>36</v>
      </c>
      <c r="X19" s="107" t="s">
        <v>61</v>
      </c>
      <c r="Y19" s="79"/>
    </row>
    <row r="20" spans="2:25" ht="16.5" customHeight="1">
      <c r="B20" s="106" t="s">
        <v>13</v>
      </c>
      <c r="C20" s="106" t="s">
        <v>64</v>
      </c>
      <c r="D20" s="107" t="s">
        <v>72</v>
      </c>
      <c r="E20" s="79"/>
      <c r="F20" s="108"/>
      <c r="G20" s="106" t="s">
        <v>13</v>
      </c>
      <c r="H20" s="106" t="s">
        <v>64</v>
      </c>
      <c r="I20" s="107" t="s">
        <v>72</v>
      </c>
      <c r="J20" s="79"/>
      <c r="K20" s="108"/>
      <c r="L20" s="106" t="s">
        <v>13</v>
      </c>
      <c r="M20" s="106" t="s">
        <v>64</v>
      </c>
      <c r="N20" s="107" t="s">
        <v>72</v>
      </c>
      <c r="O20" s="79"/>
      <c r="P20" s="108"/>
      <c r="Q20" s="106" t="s">
        <v>13</v>
      </c>
      <c r="R20" s="106" t="s">
        <v>64</v>
      </c>
      <c r="S20" s="107" t="s">
        <v>72</v>
      </c>
      <c r="T20" s="79"/>
      <c r="U20" s="108"/>
      <c r="V20" s="106" t="s">
        <v>13</v>
      </c>
      <c r="W20" s="106" t="s">
        <v>64</v>
      </c>
      <c r="X20" s="107" t="s">
        <v>72</v>
      </c>
      <c r="Y20" s="79"/>
    </row>
    <row r="21" spans="2:25" ht="16.5" customHeight="1">
      <c r="B21" s="106" t="s">
        <v>23</v>
      </c>
      <c r="C21" s="106" t="s">
        <v>65</v>
      </c>
      <c r="D21" s="107" t="s">
        <v>66</v>
      </c>
      <c r="E21" s="79"/>
      <c r="F21" s="108"/>
      <c r="G21" s="106" t="s">
        <v>23</v>
      </c>
      <c r="H21" s="106" t="s">
        <v>65</v>
      </c>
      <c r="I21" s="107" t="s">
        <v>66</v>
      </c>
      <c r="J21" s="79"/>
      <c r="K21" s="108"/>
      <c r="L21" s="106" t="s">
        <v>23</v>
      </c>
      <c r="M21" s="106" t="s">
        <v>65</v>
      </c>
      <c r="N21" s="107" t="s">
        <v>66</v>
      </c>
      <c r="O21" s="79"/>
      <c r="P21" s="108"/>
      <c r="Q21" s="106" t="s">
        <v>23</v>
      </c>
      <c r="R21" s="106" t="s">
        <v>65</v>
      </c>
      <c r="S21" s="107" t="s">
        <v>66</v>
      </c>
      <c r="T21" s="79"/>
      <c r="U21" s="108"/>
      <c r="V21" s="106" t="s">
        <v>23</v>
      </c>
      <c r="W21" s="106" t="s">
        <v>65</v>
      </c>
      <c r="X21" s="107" t="s">
        <v>66</v>
      </c>
      <c r="Y21" s="79"/>
    </row>
    <row r="22" spans="2:25" ht="16.5" customHeight="1">
      <c r="B22" s="106" t="s">
        <v>6</v>
      </c>
      <c r="C22" s="106" t="s">
        <v>67</v>
      </c>
      <c r="D22" s="107" t="s">
        <v>76</v>
      </c>
      <c r="E22" s="79"/>
      <c r="F22" s="108"/>
      <c r="G22" s="106" t="s">
        <v>6</v>
      </c>
      <c r="H22" s="106" t="s">
        <v>67</v>
      </c>
      <c r="I22" s="107" t="s">
        <v>76</v>
      </c>
      <c r="J22" s="79"/>
      <c r="K22" s="108"/>
      <c r="L22" s="106" t="s">
        <v>6</v>
      </c>
      <c r="M22" s="106" t="s">
        <v>67</v>
      </c>
      <c r="N22" s="107" t="s">
        <v>76</v>
      </c>
      <c r="O22" s="79"/>
      <c r="P22" s="108"/>
      <c r="Q22" s="106" t="s">
        <v>6</v>
      </c>
      <c r="R22" s="106" t="s">
        <v>67</v>
      </c>
      <c r="S22" s="107" t="s">
        <v>76</v>
      </c>
      <c r="T22" s="79"/>
      <c r="U22" s="108"/>
      <c r="V22" s="106" t="s">
        <v>6</v>
      </c>
      <c r="W22" s="106" t="s">
        <v>67</v>
      </c>
      <c r="X22" s="107" t="s">
        <v>76</v>
      </c>
      <c r="Y22" s="79"/>
    </row>
    <row r="23" spans="2:25" ht="16.5" customHeight="1">
      <c r="B23" s="106" t="s">
        <v>14</v>
      </c>
      <c r="C23" s="106" t="s">
        <v>68</v>
      </c>
      <c r="D23" s="107" t="s">
        <v>69</v>
      </c>
      <c r="E23" s="79"/>
      <c r="F23" s="108"/>
      <c r="G23" s="106" t="s">
        <v>14</v>
      </c>
      <c r="H23" s="106" t="s">
        <v>68</v>
      </c>
      <c r="I23" s="107" t="s">
        <v>69</v>
      </c>
      <c r="J23" s="79"/>
      <c r="K23" s="108"/>
      <c r="L23" s="106" t="s">
        <v>14</v>
      </c>
      <c r="M23" s="106" t="s">
        <v>68</v>
      </c>
      <c r="N23" s="107" t="s">
        <v>69</v>
      </c>
      <c r="O23" s="79"/>
      <c r="P23" s="108"/>
      <c r="Q23" s="106" t="s">
        <v>14</v>
      </c>
      <c r="R23" s="106" t="s">
        <v>68</v>
      </c>
      <c r="S23" s="107" t="s">
        <v>69</v>
      </c>
      <c r="T23" s="79"/>
      <c r="U23" s="108"/>
      <c r="V23" s="106" t="s">
        <v>14</v>
      </c>
      <c r="W23" s="106" t="s">
        <v>68</v>
      </c>
      <c r="X23" s="107" t="s">
        <v>69</v>
      </c>
      <c r="Y23" s="79"/>
    </row>
    <row r="24" spans="2:25" ht="16.5" customHeight="1">
      <c r="B24" s="106" t="s">
        <v>24</v>
      </c>
      <c r="C24" s="106" t="s">
        <v>70</v>
      </c>
      <c r="D24" s="107" t="s">
        <v>73</v>
      </c>
      <c r="E24" s="79"/>
      <c r="F24" s="108"/>
      <c r="G24" s="106" t="s">
        <v>24</v>
      </c>
      <c r="H24" s="106" t="s">
        <v>70</v>
      </c>
      <c r="I24" s="107" t="s">
        <v>73</v>
      </c>
      <c r="J24" s="79"/>
      <c r="K24" s="108"/>
      <c r="L24" s="106" t="s">
        <v>24</v>
      </c>
      <c r="M24" s="106" t="s">
        <v>70</v>
      </c>
      <c r="N24" s="107" t="s">
        <v>73</v>
      </c>
      <c r="O24" s="79"/>
      <c r="P24" s="108"/>
      <c r="Q24" s="106" t="s">
        <v>24</v>
      </c>
      <c r="R24" s="106" t="s">
        <v>70</v>
      </c>
      <c r="S24" s="107" t="s">
        <v>73</v>
      </c>
      <c r="T24" s="79"/>
      <c r="U24" s="108"/>
      <c r="V24" s="106" t="s">
        <v>24</v>
      </c>
      <c r="W24" s="106" t="s">
        <v>70</v>
      </c>
      <c r="X24" s="107" t="s">
        <v>73</v>
      </c>
      <c r="Y24" s="79"/>
    </row>
    <row r="25" spans="2:25" ht="16.5" customHeight="1" hidden="1">
      <c r="B25" s="78" t="s">
        <v>7</v>
      </c>
      <c r="C25" s="78" t="s">
        <v>43</v>
      </c>
      <c r="D25" s="81" t="s">
        <v>74</v>
      </c>
      <c r="E25" s="79"/>
      <c r="G25" s="78" t="s">
        <v>7</v>
      </c>
      <c r="H25" s="78" t="s">
        <v>43</v>
      </c>
      <c r="I25" s="81" t="s">
        <v>74</v>
      </c>
      <c r="J25" s="79"/>
      <c r="L25" s="78" t="s">
        <v>7</v>
      </c>
      <c r="M25" s="78" t="s">
        <v>43</v>
      </c>
      <c r="N25" s="81" t="s">
        <v>74</v>
      </c>
      <c r="O25" s="79"/>
      <c r="Q25" s="78" t="s">
        <v>7</v>
      </c>
      <c r="R25" s="78" t="s">
        <v>43</v>
      </c>
      <c r="S25" s="81" t="s">
        <v>74</v>
      </c>
      <c r="T25" s="79"/>
      <c r="V25" s="78" t="s">
        <v>7</v>
      </c>
      <c r="W25" s="78" t="s">
        <v>43</v>
      </c>
      <c r="X25" s="81" t="s">
        <v>74</v>
      </c>
      <c r="Y25" s="79"/>
    </row>
    <row r="26" spans="2:25" ht="16.5" customHeight="1">
      <c r="B26" s="58"/>
      <c r="C26" s="58"/>
      <c r="D26" s="58"/>
      <c r="E26" s="79">
        <f>SUM(E6:E25)</f>
        <v>0</v>
      </c>
      <c r="G26" s="58"/>
      <c r="H26" s="58"/>
      <c r="I26" s="58"/>
      <c r="J26" s="79">
        <f>SUM(J6:J25)</f>
        <v>0</v>
      </c>
      <c r="L26" s="58"/>
      <c r="M26" s="58"/>
      <c r="N26" s="58"/>
      <c r="O26" s="79">
        <f>SUM(O6:O25)</f>
        <v>0</v>
      </c>
      <c r="Q26" s="58"/>
      <c r="R26" s="58"/>
      <c r="S26" s="58"/>
      <c r="T26" s="79">
        <f>SUM(T6:T25)</f>
        <v>0</v>
      </c>
      <c r="V26" s="58"/>
      <c r="W26" s="58"/>
      <c r="X26" s="58"/>
      <c r="Y26" s="79">
        <f>SUM(Y6:Y25)</f>
        <v>0</v>
      </c>
    </row>
    <row r="27" ht="4.5" customHeight="1"/>
    <row r="28" spans="2:25" ht="16.5" customHeight="1">
      <c r="B28" s="58"/>
      <c r="C28" s="58"/>
      <c r="D28" s="58"/>
      <c r="E28" s="82" t="s">
        <v>127</v>
      </c>
      <c r="G28" s="58"/>
      <c r="H28" s="58"/>
      <c r="I28" s="58"/>
      <c r="J28" s="82" t="s">
        <v>128</v>
      </c>
      <c r="L28" s="58"/>
      <c r="M28" s="58"/>
      <c r="N28" s="58"/>
      <c r="O28" s="82" t="s">
        <v>129</v>
      </c>
      <c r="Q28" s="58"/>
      <c r="R28" s="58"/>
      <c r="S28" s="58"/>
      <c r="T28" s="82" t="s">
        <v>130</v>
      </c>
      <c r="U28" s="58"/>
      <c r="V28" s="58"/>
      <c r="W28" s="58"/>
      <c r="X28" s="58"/>
      <c r="Y28" s="82" t="s">
        <v>131</v>
      </c>
    </row>
    <row r="29" spans="2:25" ht="16.5" customHeight="1">
      <c r="B29" s="58"/>
      <c r="C29" s="76" t="s">
        <v>63</v>
      </c>
      <c r="D29" s="80" t="s">
        <v>71</v>
      </c>
      <c r="E29" s="77"/>
      <c r="G29" s="58"/>
      <c r="H29" s="76" t="s">
        <v>63</v>
      </c>
      <c r="I29" s="80" t="s">
        <v>71</v>
      </c>
      <c r="J29" s="77"/>
      <c r="L29" s="58"/>
      <c r="M29" s="76" t="s">
        <v>63</v>
      </c>
      <c r="N29" s="80" t="s">
        <v>71</v>
      </c>
      <c r="O29" s="77"/>
      <c r="Q29" s="58"/>
      <c r="R29" s="76" t="s">
        <v>63</v>
      </c>
      <c r="S29" s="80" t="s">
        <v>71</v>
      </c>
      <c r="T29" s="77"/>
      <c r="V29" s="58"/>
      <c r="W29" s="76" t="s">
        <v>63</v>
      </c>
      <c r="X29" s="80" t="s">
        <v>71</v>
      </c>
      <c r="Y29" s="77"/>
    </row>
    <row r="30" spans="2:25" ht="16.5" customHeight="1">
      <c r="B30" s="106" t="s">
        <v>11</v>
      </c>
      <c r="C30" s="106" t="s">
        <v>45</v>
      </c>
      <c r="D30" s="107" t="s">
        <v>54</v>
      </c>
      <c r="E30" s="79"/>
      <c r="F30" s="108"/>
      <c r="G30" s="106" t="s">
        <v>11</v>
      </c>
      <c r="H30" s="106" t="s">
        <v>45</v>
      </c>
      <c r="I30" s="107" t="s">
        <v>54</v>
      </c>
      <c r="J30" s="79"/>
      <c r="K30" s="108"/>
      <c r="L30" s="106" t="s">
        <v>11</v>
      </c>
      <c r="M30" s="106" t="s">
        <v>45</v>
      </c>
      <c r="N30" s="107" t="s">
        <v>54</v>
      </c>
      <c r="O30" s="79"/>
      <c r="P30" s="108"/>
      <c r="Q30" s="106" t="s">
        <v>11</v>
      </c>
      <c r="R30" s="106" t="s">
        <v>45</v>
      </c>
      <c r="S30" s="107" t="s">
        <v>54</v>
      </c>
      <c r="T30" s="79"/>
      <c r="U30" s="108"/>
      <c r="V30" s="106" t="s">
        <v>11</v>
      </c>
      <c r="W30" s="106" t="s">
        <v>45</v>
      </c>
      <c r="X30" s="107" t="s">
        <v>54</v>
      </c>
      <c r="Y30" s="79"/>
    </row>
    <row r="31" spans="2:25" ht="16.5" customHeight="1">
      <c r="B31" s="106" t="s">
        <v>22</v>
      </c>
      <c r="C31" s="106" t="s">
        <v>40</v>
      </c>
      <c r="D31" s="107" t="s">
        <v>47</v>
      </c>
      <c r="E31" s="79"/>
      <c r="F31" s="108"/>
      <c r="G31" s="106" t="s">
        <v>22</v>
      </c>
      <c r="H31" s="106" t="s">
        <v>40</v>
      </c>
      <c r="I31" s="107" t="s">
        <v>47</v>
      </c>
      <c r="J31" s="79"/>
      <c r="K31" s="108"/>
      <c r="L31" s="106" t="s">
        <v>22</v>
      </c>
      <c r="M31" s="106" t="s">
        <v>40</v>
      </c>
      <c r="N31" s="107" t="s">
        <v>47</v>
      </c>
      <c r="O31" s="79"/>
      <c r="P31" s="108"/>
      <c r="Q31" s="106" t="s">
        <v>22</v>
      </c>
      <c r="R31" s="106" t="s">
        <v>40</v>
      </c>
      <c r="S31" s="107" t="s">
        <v>47</v>
      </c>
      <c r="T31" s="79"/>
      <c r="U31" s="108"/>
      <c r="V31" s="106" t="s">
        <v>22</v>
      </c>
      <c r="W31" s="106" t="s">
        <v>40</v>
      </c>
      <c r="X31" s="107" t="s">
        <v>47</v>
      </c>
      <c r="Y31" s="79"/>
    </row>
    <row r="32" spans="2:25" ht="16.5" customHeight="1">
      <c r="B32" s="106" t="s">
        <v>9</v>
      </c>
      <c r="C32" s="106" t="s">
        <v>37</v>
      </c>
      <c r="D32" s="107" t="s">
        <v>48</v>
      </c>
      <c r="E32" s="79"/>
      <c r="F32" s="108"/>
      <c r="G32" s="106" t="s">
        <v>9</v>
      </c>
      <c r="H32" s="106" t="s">
        <v>37</v>
      </c>
      <c r="I32" s="107" t="s">
        <v>48</v>
      </c>
      <c r="J32" s="79"/>
      <c r="K32" s="108"/>
      <c r="L32" s="106" t="s">
        <v>9</v>
      </c>
      <c r="M32" s="106" t="s">
        <v>37</v>
      </c>
      <c r="N32" s="107" t="s">
        <v>48</v>
      </c>
      <c r="O32" s="79"/>
      <c r="P32" s="108"/>
      <c r="Q32" s="106" t="s">
        <v>9</v>
      </c>
      <c r="R32" s="106" t="s">
        <v>37</v>
      </c>
      <c r="S32" s="107" t="s">
        <v>48</v>
      </c>
      <c r="T32" s="79"/>
      <c r="U32" s="108"/>
      <c r="V32" s="106" t="s">
        <v>9</v>
      </c>
      <c r="W32" s="106" t="s">
        <v>37</v>
      </c>
      <c r="X32" s="107" t="s">
        <v>48</v>
      </c>
      <c r="Y32" s="79"/>
    </row>
    <row r="33" spans="2:25" ht="16.5" customHeight="1">
      <c r="B33" s="106" t="s">
        <v>12</v>
      </c>
      <c r="C33" s="106" t="s">
        <v>31</v>
      </c>
      <c r="D33" s="107" t="s">
        <v>49</v>
      </c>
      <c r="E33" s="79"/>
      <c r="F33" s="108"/>
      <c r="G33" s="106" t="s">
        <v>12</v>
      </c>
      <c r="H33" s="106" t="s">
        <v>31</v>
      </c>
      <c r="I33" s="107" t="s">
        <v>49</v>
      </c>
      <c r="J33" s="79"/>
      <c r="K33" s="108"/>
      <c r="L33" s="106" t="s">
        <v>12</v>
      </c>
      <c r="M33" s="106" t="s">
        <v>31</v>
      </c>
      <c r="N33" s="107" t="s">
        <v>49</v>
      </c>
      <c r="O33" s="79"/>
      <c r="P33" s="108"/>
      <c r="Q33" s="106" t="s">
        <v>12</v>
      </c>
      <c r="R33" s="106" t="s">
        <v>31</v>
      </c>
      <c r="S33" s="107" t="s">
        <v>49</v>
      </c>
      <c r="T33" s="79"/>
      <c r="U33" s="108"/>
      <c r="V33" s="106" t="s">
        <v>12</v>
      </c>
      <c r="W33" s="106" t="s">
        <v>31</v>
      </c>
      <c r="X33" s="107" t="s">
        <v>49</v>
      </c>
      <c r="Y33" s="79"/>
    </row>
    <row r="34" spans="2:25" ht="16.5" customHeight="1">
      <c r="B34" s="106" t="s">
        <v>15</v>
      </c>
      <c r="C34" s="106" t="s">
        <v>35</v>
      </c>
      <c r="D34" s="107" t="s">
        <v>50</v>
      </c>
      <c r="E34" s="79"/>
      <c r="F34" s="108"/>
      <c r="G34" s="106" t="s">
        <v>15</v>
      </c>
      <c r="H34" s="106" t="s">
        <v>35</v>
      </c>
      <c r="I34" s="107" t="s">
        <v>50</v>
      </c>
      <c r="J34" s="79"/>
      <c r="K34" s="108"/>
      <c r="L34" s="106" t="s">
        <v>15</v>
      </c>
      <c r="M34" s="106" t="s">
        <v>35</v>
      </c>
      <c r="N34" s="107" t="s">
        <v>50</v>
      </c>
      <c r="O34" s="79"/>
      <c r="P34" s="108"/>
      <c r="Q34" s="106" t="s">
        <v>15</v>
      </c>
      <c r="R34" s="106" t="s">
        <v>35</v>
      </c>
      <c r="S34" s="107" t="s">
        <v>50</v>
      </c>
      <c r="T34" s="79"/>
      <c r="U34" s="108"/>
      <c r="V34" s="106" t="s">
        <v>15</v>
      </c>
      <c r="W34" s="106" t="s">
        <v>35</v>
      </c>
      <c r="X34" s="107" t="s">
        <v>50</v>
      </c>
      <c r="Y34" s="79"/>
    </row>
    <row r="35" spans="2:25" ht="16.5" customHeight="1">
      <c r="B35" s="106" t="s">
        <v>16</v>
      </c>
      <c r="C35" s="106" t="s">
        <v>29</v>
      </c>
      <c r="D35" s="107" t="s">
        <v>51</v>
      </c>
      <c r="E35" s="79"/>
      <c r="F35" s="108"/>
      <c r="G35" s="106" t="s">
        <v>16</v>
      </c>
      <c r="H35" s="106" t="s">
        <v>29</v>
      </c>
      <c r="I35" s="107" t="s">
        <v>51</v>
      </c>
      <c r="J35" s="79"/>
      <c r="K35" s="108"/>
      <c r="L35" s="106" t="s">
        <v>16</v>
      </c>
      <c r="M35" s="106" t="s">
        <v>29</v>
      </c>
      <c r="N35" s="107" t="s">
        <v>51</v>
      </c>
      <c r="O35" s="79"/>
      <c r="P35" s="108"/>
      <c r="Q35" s="106" t="s">
        <v>16</v>
      </c>
      <c r="R35" s="106" t="s">
        <v>29</v>
      </c>
      <c r="S35" s="107" t="s">
        <v>51</v>
      </c>
      <c r="T35" s="79"/>
      <c r="U35" s="108"/>
      <c r="V35" s="106" t="s">
        <v>16</v>
      </c>
      <c r="W35" s="106" t="s">
        <v>29</v>
      </c>
      <c r="X35" s="107" t="s">
        <v>51</v>
      </c>
      <c r="Y35" s="79"/>
    </row>
    <row r="36" spans="2:25" ht="16.5" customHeight="1">
      <c r="B36" s="106" t="s">
        <v>19</v>
      </c>
      <c r="C36" s="106" t="s">
        <v>34</v>
      </c>
      <c r="D36" s="107" t="s">
        <v>58</v>
      </c>
      <c r="E36" s="79"/>
      <c r="F36" s="108"/>
      <c r="G36" s="106" t="s">
        <v>19</v>
      </c>
      <c r="H36" s="106" t="s">
        <v>34</v>
      </c>
      <c r="I36" s="107" t="s">
        <v>58</v>
      </c>
      <c r="J36" s="79"/>
      <c r="K36" s="108"/>
      <c r="L36" s="106" t="s">
        <v>19</v>
      </c>
      <c r="M36" s="106" t="s">
        <v>34</v>
      </c>
      <c r="N36" s="107" t="s">
        <v>58</v>
      </c>
      <c r="O36" s="79"/>
      <c r="P36" s="108"/>
      <c r="Q36" s="106" t="s">
        <v>19</v>
      </c>
      <c r="R36" s="106" t="s">
        <v>34</v>
      </c>
      <c r="S36" s="107" t="s">
        <v>58</v>
      </c>
      <c r="T36" s="79"/>
      <c r="U36" s="108"/>
      <c r="V36" s="106" t="s">
        <v>19</v>
      </c>
      <c r="W36" s="106" t="s">
        <v>34</v>
      </c>
      <c r="X36" s="107" t="s">
        <v>58</v>
      </c>
      <c r="Y36" s="79"/>
    </row>
    <row r="37" spans="2:25" ht="16.5" customHeight="1">
      <c r="B37" s="106" t="s">
        <v>18</v>
      </c>
      <c r="C37" s="106" t="s">
        <v>30</v>
      </c>
      <c r="D37" s="107" t="s">
        <v>53</v>
      </c>
      <c r="E37" s="79"/>
      <c r="F37" s="108"/>
      <c r="G37" s="106" t="s">
        <v>18</v>
      </c>
      <c r="H37" s="106" t="s">
        <v>30</v>
      </c>
      <c r="I37" s="107" t="s">
        <v>53</v>
      </c>
      <c r="J37" s="79"/>
      <c r="K37" s="108"/>
      <c r="L37" s="106" t="s">
        <v>18</v>
      </c>
      <c r="M37" s="106" t="s">
        <v>30</v>
      </c>
      <c r="N37" s="107" t="s">
        <v>53</v>
      </c>
      <c r="O37" s="79"/>
      <c r="P37" s="108"/>
      <c r="Q37" s="106" t="s">
        <v>18</v>
      </c>
      <c r="R37" s="106" t="s">
        <v>30</v>
      </c>
      <c r="S37" s="107" t="s">
        <v>53</v>
      </c>
      <c r="T37" s="79"/>
      <c r="U37" s="108"/>
      <c r="V37" s="106" t="s">
        <v>18</v>
      </c>
      <c r="W37" s="106" t="s">
        <v>30</v>
      </c>
      <c r="X37" s="107" t="s">
        <v>53</v>
      </c>
      <c r="Y37" s="79"/>
    </row>
    <row r="38" spans="2:25" ht="16.5" customHeight="1">
      <c r="B38" s="106" t="s">
        <v>20</v>
      </c>
      <c r="C38" s="106" t="s">
        <v>42</v>
      </c>
      <c r="D38" s="107" t="s">
        <v>75</v>
      </c>
      <c r="E38" s="79"/>
      <c r="F38" s="108"/>
      <c r="G38" s="106" t="s">
        <v>20</v>
      </c>
      <c r="H38" s="106" t="s">
        <v>42</v>
      </c>
      <c r="I38" s="107" t="s">
        <v>75</v>
      </c>
      <c r="J38" s="79"/>
      <c r="K38" s="108"/>
      <c r="L38" s="106" t="s">
        <v>20</v>
      </c>
      <c r="M38" s="106" t="s">
        <v>42</v>
      </c>
      <c r="N38" s="107" t="s">
        <v>75</v>
      </c>
      <c r="O38" s="79"/>
      <c r="P38" s="108"/>
      <c r="Q38" s="106" t="s">
        <v>20</v>
      </c>
      <c r="R38" s="106" t="s">
        <v>42</v>
      </c>
      <c r="S38" s="107" t="s">
        <v>75</v>
      </c>
      <c r="T38" s="79"/>
      <c r="U38" s="108"/>
      <c r="V38" s="106" t="s">
        <v>20</v>
      </c>
      <c r="W38" s="106" t="s">
        <v>42</v>
      </c>
      <c r="X38" s="107" t="s">
        <v>75</v>
      </c>
      <c r="Y38" s="79"/>
    </row>
    <row r="39" spans="2:25" ht="16.5" customHeight="1">
      <c r="B39" s="106" t="s">
        <v>21</v>
      </c>
      <c r="C39" s="106" t="s">
        <v>27</v>
      </c>
      <c r="D39" s="107" t="s">
        <v>55</v>
      </c>
      <c r="E39" s="79"/>
      <c r="F39" s="108"/>
      <c r="G39" s="106" t="s">
        <v>21</v>
      </c>
      <c r="H39" s="106" t="s">
        <v>27</v>
      </c>
      <c r="I39" s="107" t="s">
        <v>55</v>
      </c>
      <c r="J39" s="79"/>
      <c r="K39" s="108"/>
      <c r="L39" s="106" t="s">
        <v>21</v>
      </c>
      <c r="M39" s="106" t="s">
        <v>27</v>
      </c>
      <c r="N39" s="107" t="s">
        <v>55</v>
      </c>
      <c r="O39" s="79"/>
      <c r="P39" s="108"/>
      <c r="Q39" s="106" t="s">
        <v>21</v>
      </c>
      <c r="R39" s="106" t="s">
        <v>27</v>
      </c>
      <c r="S39" s="107" t="s">
        <v>55</v>
      </c>
      <c r="T39" s="79"/>
      <c r="U39" s="108"/>
      <c r="V39" s="106" t="s">
        <v>21</v>
      </c>
      <c r="W39" s="106" t="s">
        <v>27</v>
      </c>
      <c r="X39" s="107" t="s">
        <v>55</v>
      </c>
      <c r="Y39" s="79"/>
    </row>
    <row r="40" spans="2:25" ht="16.5" customHeight="1">
      <c r="B40" s="106" t="s">
        <v>17</v>
      </c>
      <c r="C40" s="106" t="s">
        <v>26</v>
      </c>
      <c r="D40" s="107" t="s">
        <v>56</v>
      </c>
      <c r="E40" s="79"/>
      <c r="F40" s="108"/>
      <c r="G40" s="106" t="s">
        <v>17</v>
      </c>
      <c r="H40" s="106" t="s">
        <v>26</v>
      </c>
      <c r="I40" s="107" t="s">
        <v>56</v>
      </c>
      <c r="J40" s="79"/>
      <c r="K40" s="108"/>
      <c r="L40" s="106" t="s">
        <v>17</v>
      </c>
      <c r="M40" s="106" t="s">
        <v>26</v>
      </c>
      <c r="N40" s="107" t="s">
        <v>56</v>
      </c>
      <c r="O40" s="79"/>
      <c r="P40" s="108"/>
      <c r="Q40" s="106" t="s">
        <v>17</v>
      </c>
      <c r="R40" s="106" t="s">
        <v>26</v>
      </c>
      <c r="S40" s="107" t="s">
        <v>56</v>
      </c>
      <c r="T40" s="79"/>
      <c r="U40" s="108"/>
      <c r="V40" s="106" t="s">
        <v>17</v>
      </c>
      <c r="W40" s="106" t="s">
        <v>26</v>
      </c>
      <c r="X40" s="107" t="s">
        <v>56</v>
      </c>
      <c r="Y40" s="79"/>
    </row>
    <row r="41" spans="2:25" ht="16.5" customHeight="1">
      <c r="B41" s="106" t="s">
        <v>8</v>
      </c>
      <c r="C41" s="106" t="s">
        <v>38</v>
      </c>
      <c r="D41" s="107" t="s">
        <v>59</v>
      </c>
      <c r="E41" s="79"/>
      <c r="F41" s="108"/>
      <c r="G41" s="106" t="s">
        <v>8</v>
      </c>
      <c r="H41" s="106" t="s">
        <v>38</v>
      </c>
      <c r="I41" s="107" t="s">
        <v>59</v>
      </c>
      <c r="J41" s="79"/>
      <c r="K41" s="108"/>
      <c r="L41" s="106" t="s">
        <v>8</v>
      </c>
      <c r="M41" s="106" t="s">
        <v>38</v>
      </c>
      <c r="N41" s="107" t="s">
        <v>59</v>
      </c>
      <c r="O41" s="79"/>
      <c r="P41" s="108"/>
      <c r="Q41" s="106" t="s">
        <v>8</v>
      </c>
      <c r="R41" s="106" t="s">
        <v>38</v>
      </c>
      <c r="S41" s="107" t="s">
        <v>59</v>
      </c>
      <c r="T41" s="79"/>
      <c r="U41" s="108"/>
      <c r="V41" s="106" t="s">
        <v>8</v>
      </c>
      <c r="W41" s="106" t="s">
        <v>38</v>
      </c>
      <c r="X41" s="107" t="s">
        <v>59</v>
      </c>
      <c r="Y41" s="79"/>
    </row>
    <row r="42" spans="2:25" ht="16.5" customHeight="1">
      <c r="B42" s="106" t="s">
        <v>33</v>
      </c>
      <c r="C42" s="106" t="s">
        <v>32</v>
      </c>
      <c r="D42" s="107" t="s">
        <v>60</v>
      </c>
      <c r="E42" s="79"/>
      <c r="F42" s="108"/>
      <c r="G42" s="106" t="s">
        <v>33</v>
      </c>
      <c r="H42" s="106" t="s">
        <v>32</v>
      </c>
      <c r="I42" s="107" t="s">
        <v>60</v>
      </c>
      <c r="J42" s="79"/>
      <c r="K42" s="108"/>
      <c r="L42" s="106" t="s">
        <v>33</v>
      </c>
      <c r="M42" s="106" t="s">
        <v>32</v>
      </c>
      <c r="N42" s="107" t="s">
        <v>60</v>
      </c>
      <c r="O42" s="79"/>
      <c r="P42" s="108"/>
      <c r="Q42" s="106" t="s">
        <v>33</v>
      </c>
      <c r="R42" s="106" t="s">
        <v>32</v>
      </c>
      <c r="S42" s="107" t="s">
        <v>60</v>
      </c>
      <c r="T42" s="79"/>
      <c r="U42" s="108"/>
      <c r="V42" s="106" t="s">
        <v>33</v>
      </c>
      <c r="W42" s="106" t="s">
        <v>32</v>
      </c>
      <c r="X42" s="107" t="s">
        <v>60</v>
      </c>
      <c r="Y42" s="79"/>
    </row>
    <row r="43" spans="2:25" ht="16.5" customHeight="1">
      <c r="B43" s="106" t="s">
        <v>10</v>
      </c>
      <c r="C43" s="106" t="s">
        <v>36</v>
      </c>
      <c r="D43" s="107" t="s">
        <v>61</v>
      </c>
      <c r="E43" s="79"/>
      <c r="F43" s="108"/>
      <c r="G43" s="106" t="s">
        <v>10</v>
      </c>
      <c r="H43" s="106" t="s">
        <v>36</v>
      </c>
      <c r="I43" s="107" t="s">
        <v>61</v>
      </c>
      <c r="J43" s="79"/>
      <c r="K43" s="108"/>
      <c r="L43" s="106" t="s">
        <v>10</v>
      </c>
      <c r="M43" s="106" t="s">
        <v>36</v>
      </c>
      <c r="N43" s="107" t="s">
        <v>61</v>
      </c>
      <c r="O43" s="79"/>
      <c r="P43" s="108"/>
      <c r="Q43" s="106" t="s">
        <v>10</v>
      </c>
      <c r="R43" s="106" t="s">
        <v>36</v>
      </c>
      <c r="S43" s="107" t="s">
        <v>61</v>
      </c>
      <c r="T43" s="79"/>
      <c r="U43" s="108"/>
      <c r="V43" s="106" t="s">
        <v>10</v>
      </c>
      <c r="W43" s="106" t="s">
        <v>36</v>
      </c>
      <c r="X43" s="107" t="s">
        <v>61</v>
      </c>
      <c r="Y43" s="79"/>
    </row>
    <row r="44" spans="2:25" ht="16.5" customHeight="1">
      <c r="B44" s="106" t="s">
        <v>13</v>
      </c>
      <c r="C44" s="106" t="s">
        <v>64</v>
      </c>
      <c r="D44" s="107" t="s">
        <v>72</v>
      </c>
      <c r="E44" s="79"/>
      <c r="F44" s="108"/>
      <c r="G44" s="106" t="s">
        <v>13</v>
      </c>
      <c r="H44" s="106" t="s">
        <v>64</v>
      </c>
      <c r="I44" s="107" t="s">
        <v>72</v>
      </c>
      <c r="J44" s="79"/>
      <c r="K44" s="108"/>
      <c r="L44" s="106" t="s">
        <v>13</v>
      </c>
      <c r="M44" s="106" t="s">
        <v>64</v>
      </c>
      <c r="N44" s="107" t="s">
        <v>72</v>
      </c>
      <c r="O44" s="79"/>
      <c r="P44" s="108"/>
      <c r="Q44" s="106" t="s">
        <v>13</v>
      </c>
      <c r="R44" s="106" t="s">
        <v>64</v>
      </c>
      <c r="S44" s="107" t="s">
        <v>72</v>
      </c>
      <c r="T44" s="79"/>
      <c r="U44" s="108"/>
      <c r="V44" s="106" t="s">
        <v>13</v>
      </c>
      <c r="W44" s="106" t="s">
        <v>64</v>
      </c>
      <c r="X44" s="107" t="s">
        <v>72</v>
      </c>
      <c r="Y44" s="79"/>
    </row>
    <row r="45" spans="2:25" ht="16.5" customHeight="1">
      <c r="B45" s="106" t="s">
        <v>23</v>
      </c>
      <c r="C45" s="106" t="s">
        <v>65</v>
      </c>
      <c r="D45" s="107" t="s">
        <v>66</v>
      </c>
      <c r="E45" s="79"/>
      <c r="F45" s="108"/>
      <c r="G45" s="106" t="s">
        <v>23</v>
      </c>
      <c r="H45" s="106" t="s">
        <v>65</v>
      </c>
      <c r="I45" s="107" t="s">
        <v>66</v>
      </c>
      <c r="J45" s="79"/>
      <c r="K45" s="108"/>
      <c r="L45" s="106" t="s">
        <v>23</v>
      </c>
      <c r="M45" s="106" t="s">
        <v>65</v>
      </c>
      <c r="N45" s="107" t="s">
        <v>66</v>
      </c>
      <c r="O45" s="79"/>
      <c r="P45" s="108"/>
      <c r="Q45" s="106" t="s">
        <v>23</v>
      </c>
      <c r="R45" s="106" t="s">
        <v>65</v>
      </c>
      <c r="S45" s="107" t="s">
        <v>66</v>
      </c>
      <c r="T45" s="79"/>
      <c r="U45" s="108"/>
      <c r="V45" s="106" t="s">
        <v>23</v>
      </c>
      <c r="W45" s="106" t="s">
        <v>65</v>
      </c>
      <c r="X45" s="107" t="s">
        <v>66</v>
      </c>
      <c r="Y45" s="79"/>
    </row>
    <row r="46" spans="2:25" ht="16.5" customHeight="1">
      <c r="B46" s="106" t="s">
        <v>6</v>
      </c>
      <c r="C46" s="106" t="s">
        <v>67</v>
      </c>
      <c r="D46" s="107" t="s">
        <v>76</v>
      </c>
      <c r="E46" s="79"/>
      <c r="F46" s="108"/>
      <c r="G46" s="106" t="s">
        <v>6</v>
      </c>
      <c r="H46" s="106" t="s">
        <v>67</v>
      </c>
      <c r="I46" s="107" t="s">
        <v>76</v>
      </c>
      <c r="J46" s="79"/>
      <c r="K46" s="108"/>
      <c r="L46" s="106" t="s">
        <v>6</v>
      </c>
      <c r="M46" s="106" t="s">
        <v>67</v>
      </c>
      <c r="N46" s="107" t="s">
        <v>76</v>
      </c>
      <c r="O46" s="79"/>
      <c r="P46" s="108"/>
      <c r="Q46" s="106" t="s">
        <v>6</v>
      </c>
      <c r="R46" s="106" t="s">
        <v>67</v>
      </c>
      <c r="S46" s="107" t="s">
        <v>76</v>
      </c>
      <c r="T46" s="79"/>
      <c r="U46" s="108"/>
      <c r="V46" s="106" t="s">
        <v>6</v>
      </c>
      <c r="W46" s="106" t="s">
        <v>67</v>
      </c>
      <c r="X46" s="107" t="s">
        <v>76</v>
      </c>
      <c r="Y46" s="79"/>
    </row>
    <row r="47" spans="2:25" ht="16.5" customHeight="1">
      <c r="B47" s="106" t="s">
        <v>14</v>
      </c>
      <c r="C47" s="106" t="s">
        <v>68</v>
      </c>
      <c r="D47" s="107" t="s">
        <v>69</v>
      </c>
      <c r="E47" s="79"/>
      <c r="F47" s="108"/>
      <c r="G47" s="106" t="s">
        <v>14</v>
      </c>
      <c r="H47" s="106" t="s">
        <v>68</v>
      </c>
      <c r="I47" s="107" t="s">
        <v>69</v>
      </c>
      <c r="J47" s="79"/>
      <c r="K47" s="108"/>
      <c r="L47" s="106" t="s">
        <v>14</v>
      </c>
      <c r="M47" s="106" t="s">
        <v>68</v>
      </c>
      <c r="N47" s="107" t="s">
        <v>69</v>
      </c>
      <c r="O47" s="79"/>
      <c r="P47" s="108"/>
      <c r="Q47" s="106" t="s">
        <v>14</v>
      </c>
      <c r="R47" s="106" t="s">
        <v>68</v>
      </c>
      <c r="S47" s="107" t="s">
        <v>69</v>
      </c>
      <c r="T47" s="79"/>
      <c r="U47" s="108"/>
      <c r="V47" s="106" t="s">
        <v>14</v>
      </c>
      <c r="W47" s="106" t="s">
        <v>68</v>
      </c>
      <c r="X47" s="107" t="s">
        <v>69</v>
      </c>
      <c r="Y47" s="79"/>
    </row>
    <row r="48" spans="2:25" ht="16.5" customHeight="1">
      <c r="B48" s="106" t="s">
        <v>24</v>
      </c>
      <c r="C48" s="106" t="s">
        <v>70</v>
      </c>
      <c r="D48" s="107" t="s">
        <v>73</v>
      </c>
      <c r="E48" s="79"/>
      <c r="F48" s="108"/>
      <c r="G48" s="106" t="s">
        <v>24</v>
      </c>
      <c r="H48" s="106" t="s">
        <v>70</v>
      </c>
      <c r="I48" s="107" t="s">
        <v>73</v>
      </c>
      <c r="J48" s="79"/>
      <c r="K48" s="108"/>
      <c r="L48" s="106" t="s">
        <v>24</v>
      </c>
      <c r="M48" s="106" t="s">
        <v>70</v>
      </c>
      <c r="N48" s="107" t="s">
        <v>73</v>
      </c>
      <c r="O48" s="79"/>
      <c r="P48" s="108"/>
      <c r="Q48" s="106" t="s">
        <v>24</v>
      </c>
      <c r="R48" s="106" t="s">
        <v>70</v>
      </c>
      <c r="S48" s="107" t="s">
        <v>73</v>
      </c>
      <c r="T48" s="79"/>
      <c r="U48" s="108"/>
      <c r="V48" s="106" t="s">
        <v>24</v>
      </c>
      <c r="W48" s="106" t="s">
        <v>70</v>
      </c>
      <c r="X48" s="107" t="s">
        <v>73</v>
      </c>
      <c r="Y48" s="79"/>
    </row>
    <row r="49" spans="2:25" ht="16.5" customHeight="1" hidden="1">
      <c r="B49" s="78" t="s">
        <v>7</v>
      </c>
      <c r="C49" s="78" t="s">
        <v>43</v>
      </c>
      <c r="D49" s="81" t="s">
        <v>74</v>
      </c>
      <c r="E49" s="79"/>
      <c r="G49" s="78" t="s">
        <v>7</v>
      </c>
      <c r="H49" s="78" t="s">
        <v>43</v>
      </c>
      <c r="I49" s="81" t="s">
        <v>74</v>
      </c>
      <c r="J49" s="79"/>
      <c r="L49" s="78" t="s">
        <v>7</v>
      </c>
      <c r="M49" s="78" t="s">
        <v>43</v>
      </c>
      <c r="N49" s="81" t="s">
        <v>74</v>
      </c>
      <c r="O49" s="79"/>
      <c r="Q49" s="78" t="s">
        <v>7</v>
      </c>
      <c r="R49" s="78" t="s">
        <v>43</v>
      </c>
      <c r="S49" s="81" t="s">
        <v>74</v>
      </c>
      <c r="T49" s="79"/>
      <c r="V49" s="78" t="s">
        <v>7</v>
      </c>
      <c r="W49" s="78" t="s">
        <v>43</v>
      </c>
      <c r="X49" s="81" t="s">
        <v>74</v>
      </c>
      <c r="Y49" s="79"/>
    </row>
    <row r="50" spans="2:25" ht="16.5" customHeight="1">
      <c r="B50" s="58"/>
      <c r="C50" s="58"/>
      <c r="D50" s="58"/>
      <c r="E50" s="79">
        <f>SUM(E30:E49)</f>
        <v>0</v>
      </c>
      <c r="G50" s="58"/>
      <c r="H50" s="58"/>
      <c r="I50" s="58"/>
      <c r="J50" s="79">
        <f>SUM(J30:J49)</f>
        <v>0</v>
      </c>
      <c r="L50" s="58"/>
      <c r="M50" s="58"/>
      <c r="N50" s="58"/>
      <c r="O50" s="79">
        <f>SUM(O30:O49)</f>
        <v>0</v>
      </c>
      <c r="Q50" s="58"/>
      <c r="R50" s="58"/>
      <c r="S50" s="58"/>
      <c r="T50" s="79">
        <f>SUM(T30:T49)</f>
        <v>0</v>
      </c>
      <c r="V50" s="58"/>
      <c r="W50" s="58"/>
      <c r="X50" s="58"/>
      <c r="Y50" s="79">
        <f>SUM(Y30:Y49)</f>
        <v>0</v>
      </c>
    </row>
    <row r="51" ht="4.5" customHeight="1"/>
    <row r="52" spans="2:25" ht="16.5" customHeight="1">
      <c r="B52" s="58"/>
      <c r="C52" s="58"/>
      <c r="D52" s="58"/>
      <c r="E52" s="82" t="s">
        <v>132</v>
      </c>
      <c r="G52" s="58"/>
      <c r="H52" s="58"/>
      <c r="I52" s="58"/>
      <c r="J52" s="82" t="s">
        <v>133</v>
      </c>
      <c r="L52" s="58"/>
      <c r="M52" s="58"/>
      <c r="N52" s="58"/>
      <c r="O52" s="82" t="s">
        <v>134</v>
      </c>
      <c r="Q52" s="58"/>
      <c r="R52" s="58"/>
      <c r="S52" s="58"/>
      <c r="T52" s="82" t="s">
        <v>135</v>
      </c>
      <c r="U52" s="58"/>
      <c r="V52" s="58"/>
      <c r="W52" s="58"/>
      <c r="X52" s="58"/>
      <c r="Y52" s="82" t="s">
        <v>136</v>
      </c>
    </row>
    <row r="53" spans="2:25" ht="16.5" customHeight="1">
      <c r="B53" s="58"/>
      <c r="C53" s="76" t="s">
        <v>63</v>
      </c>
      <c r="D53" s="80" t="s">
        <v>71</v>
      </c>
      <c r="E53" s="77"/>
      <c r="G53" s="58"/>
      <c r="H53" s="76" t="s">
        <v>63</v>
      </c>
      <c r="I53" s="80" t="s">
        <v>71</v>
      </c>
      <c r="J53" s="77"/>
      <c r="L53" s="58"/>
      <c r="M53" s="76" t="s">
        <v>63</v>
      </c>
      <c r="N53" s="80" t="s">
        <v>71</v>
      </c>
      <c r="O53" s="77"/>
      <c r="Q53" s="58"/>
      <c r="R53" s="76" t="s">
        <v>63</v>
      </c>
      <c r="S53" s="80" t="s">
        <v>71</v>
      </c>
      <c r="T53" s="77"/>
      <c r="V53" s="58"/>
      <c r="W53" s="76" t="s">
        <v>63</v>
      </c>
      <c r="X53" s="80" t="s">
        <v>71</v>
      </c>
      <c r="Y53" s="77"/>
    </row>
    <row r="54" spans="2:25" ht="16.5" customHeight="1">
      <c r="B54" s="106" t="s">
        <v>11</v>
      </c>
      <c r="C54" s="106" t="s">
        <v>45</v>
      </c>
      <c r="D54" s="107" t="s">
        <v>54</v>
      </c>
      <c r="E54" s="79"/>
      <c r="F54" s="108"/>
      <c r="G54" s="106" t="s">
        <v>11</v>
      </c>
      <c r="H54" s="106" t="s">
        <v>45</v>
      </c>
      <c r="I54" s="107" t="s">
        <v>54</v>
      </c>
      <c r="J54" s="79"/>
      <c r="K54" s="108"/>
      <c r="L54" s="106" t="s">
        <v>11</v>
      </c>
      <c r="M54" s="106" t="s">
        <v>45</v>
      </c>
      <c r="N54" s="107" t="s">
        <v>54</v>
      </c>
      <c r="O54" s="79"/>
      <c r="P54" s="108"/>
      <c r="Q54" s="106" t="s">
        <v>11</v>
      </c>
      <c r="R54" s="106" t="s">
        <v>45</v>
      </c>
      <c r="S54" s="107" t="s">
        <v>54</v>
      </c>
      <c r="T54" s="79"/>
      <c r="U54" s="108"/>
      <c r="V54" s="106" t="s">
        <v>11</v>
      </c>
      <c r="W54" s="106" t="s">
        <v>45</v>
      </c>
      <c r="X54" s="107" t="s">
        <v>54</v>
      </c>
      <c r="Y54" s="79"/>
    </row>
    <row r="55" spans="2:25" ht="16.5" customHeight="1">
      <c r="B55" s="106" t="s">
        <v>22</v>
      </c>
      <c r="C55" s="106" t="s">
        <v>40</v>
      </c>
      <c r="D55" s="107" t="s">
        <v>47</v>
      </c>
      <c r="E55" s="79"/>
      <c r="F55" s="108"/>
      <c r="G55" s="106" t="s">
        <v>22</v>
      </c>
      <c r="H55" s="106" t="s">
        <v>40</v>
      </c>
      <c r="I55" s="107" t="s">
        <v>47</v>
      </c>
      <c r="J55" s="79"/>
      <c r="K55" s="108"/>
      <c r="L55" s="106" t="s">
        <v>22</v>
      </c>
      <c r="M55" s="106" t="s">
        <v>40</v>
      </c>
      <c r="N55" s="107" t="s">
        <v>47</v>
      </c>
      <c r="O55" s="79"/>
      <c r="P55" s="108"/>
      <c r="Q55" s="106" t="s">
        <v>22</v>
      </c>
      <c r="R55" s="106" t="s">
        <v>40</v>
      </c>
      <c r="S55" s="107" t="s">
        <v>47</v>
      </c>
      <c r="T55" s="79"/>
      <c r="U55" s="108"/>
      <c r="V55" s="106" t="s">
        <v>22</v>
      </c>
      <c r="W55" s="106" t="s">
        <v>40</v>
      </c>
      <c r="X55" s="107" t="s">
        <v>47</v>
      </c>
      <c r="Y55" s="79"/>
    </row>
    <row r="56" spans="2:25" ht="16.5" customHeight="1">
      <c r="B56" s="106" t="s">
        <v>9</v>
      </c>
      <c r="C56" s="106" t="s">
        <v>37</v>
      </c>
      <c r="D56" s="107" t="s">
        <v>48</v>
      </c>
      <c r="E56" s="79"/>
      <c r="F56" s="108"/>
      <c r="G56" s="106" t="s">
        <v>9</v>
      </c>
      <c r="H56" s="106" t="s">
        <v>37</v>
      </c>
      <c r="I56" s="107" t="s">
        <v>48</v>
      </c>
      <c r="J56" s="79"/>
      <c r="K56" s="108"/>
      <c r="L56" s="106" t="s">
        <v>9</v>
      </c>
      <c r="M56" s="106" t="s">
        <v>37</v>
      </c>
      <c r="N56" s="107" t="s">
        <v>48</v>
      </c>
      <c r="O56" s="79"/>
      <c r="P56" s="108"/>
      <c r="Q56" s="106" t="s">
        <v>9</v>
      </c>
      <c r="R56" s="106" t="s">
        <v>37</v>
      </c>
      <c r="S56" s="107" t="s">
        <v>48</v>
      </c>
      <c r="T56" s="79"/>
      <c r="U56" s="108"/>
      <c r="V56" s="106" t="s">
        <v>9</v>
      </c>
      <c r="W56" s="106" t="s">
        <v>37</v>
      </c>
      <c r="X56" s="107" t="s">
        <v>48</v>
      </c>
      <c r="Y56" s="79"/>
    </row>
    <row r="57" spans="2:25" ht="16.5" customHeight="1">
      <c r="B57" s="106" t="s">
        <v>12</v>
      </c>
      <c r="C57" s="106" t="s">
        <v>31</v>
      </c>
      <c r="D57" s="107" t="s">
        <v>49</v>
      </c>
      <c r="E57" s="79"/>
      <c r="F57" s="108"/>
      <c r="G57" s="106" t="s">
        <v>12</v>
      </c>
      <c r="H57" s="106" t="s">
        <v>31</v>
      </c>
      <c r="I57" s="107" t="s">
        <v>49</v>
      </c>
      <c r="J57" s="79"/>
      <c r="K57" s="108"/>
      <c r="L57" s="106" t="s">
        <v>12</v>
      </c>
      <c r="M57" s="106" t="s">
        <v>31</v>
      </c>
      <c r="N57" s="107" t="s">
        <v>49</v>
      </c>
      <c r="O57" s="79"/>
      <c r="P57" s="108"/>
      <c r="Q57" s="106" t="s">
        <v>12</v>
      </c>
      <c r="R57" s="106" t="s">
        <v>31</v>
      </c>
      <c r="S57" s="107" t="s">
        <v>49</v>
      </c>
      <c r="T57" s="79"/>
      <c r="U57" s="108"/>
      <c r="V57" s="106" t="s">
        <v>12</v>
      </c>
      <c r="W57" s="106" t="s">
        <v>31</v>
      </c>
      <c r="X57" s="107" t="s">
        <v>49</v>
      </c>
      <c r="Y57" s="79"/>
    </row>
    <row r="58" spans="2:25" ht="16.5" customHeight="1">
      <c r="B58" s="106" t="s">
        <v>15</v>
      </c>
      <c r="C58" s="106" t="s">
        <v>35</v>
      </c>
      <c r="D58" s="107" t="s">
        <v>50</v>
      </c>
      <c r="E58" s="79"/>
      <c r="F58" s="108"/>
      <c r="G58" s="106" t="s">
        <v>15</v>
      </c>
      <c r="H58" s="106" t="s">
        <v>35</v>
      </c>
      <c r="I58" s="107" t="s">
        <v>50</v>
      </c>
      <c r="J58" s="79"/>
      <c r="K58" s="108"/>
      <c r="L58" s="106" t="s">
        <v>15</v>
      </c>
      <c r="M58" s="106" t="s">
        <v>35</v>
      </c>
      <c r="N58" s="107" t="s">
        <v>50</v>
      </c>
      <c r="O58" s="79"/>
      <c r="P58" s="108"/>
      <c r="Q58" s="106" t="s">
        <v>15</v>
      </c>
      <c r="R58" s="106" t="s">
        <v>35</v>
      </c>
      <c r="S58" s="107" t="s">
        <v>50</v>
      </c>
      <c r="T58" s="79"/>
      <c r="U58" s="108"/>
      <c r="V58" s="106" t="s">
        <v>15</v>
      </c>
      <c r="W58" s="106" t="s">
        <v>35</v>
      </c>
      <c r="X58" s="107" t="s">
        <v>50</v>
      </c>
      <c r="Y58" s="79"/>
    </row>
    <row r="59" spans="2:25" ht="16.5" customHeight="1">
      <c r="B59" s="106" t="s">
        <v>16</v>
      </c>
      <c r="C59" s="106" t="s">
        <v>29</v>
      </c>
      <c r="D59" s="107" t="s">
        <v>51</v>
      </c>
      <c r="E59" s="79"/>
      <c r="F59" s="108"/>
      <c r="G59" s="106" t="s">
        <v>16</v>
      </c>
      <c r="H59" s="106" t="s">
        <v>29</v>
      </c>
      <c r="I59" s="107" t="s">
        <v>51</v>
      </c>
      <c r="J59" s="79"/>
      <c r="K59" s="108"/>
      <c r="L59" s="106" t="s">
        <v>16</v>
      </c>
      <c r="M59" s="106" t="s">
        <v>29</v>
      </c>
      <c r="N59" s="107" t="s">
        <v>51</v>
      </c>
      <c r="O59" s="79"/>
      <c r="P59" s="108"/>
      <c r="Q59" s="106" t="s">
        <v>16</v>
      </c>
      <c r="R59" s="106" t="s">
        <v>29</v>
      </c>
      <c r="S59" s="107" t="s">
        <v>51</v>
      </c>
      <c r="T59" s="79"/>
      <c r="U59" s="108"/>
      <c r="V59" s="106" t="s">
        <v>16</v>
      </c>
      <c r="W59" s="106" t="s">
        <v>29</v>
      </c>
      <c r="X59" s="107" t="s">
        <v>51</v>
      </c>
      <c r="Y59" s="79"/>
    </row>
    <row r="60" spans="2:25" ht="16.5" customHeight="1">
      <c r="B60" s="106" t="s">
        <v>19</v>
      </c>
      <c r="C60" s="106" t="s">
        <v>34</v>
      </c>
      <c r="D60" s="107" t="s">
        <v>58</v>
      </c>
      <c r="E60" s="79"/>
      <c r="F60" s="108"/>
      <c r="G60" s="106" t="s">
        <v>19</v>
      </c>
      <c r="H60" s="106" t="s">
        <v>34</v>
      </c>
      <c r="I60" s="107" t="s">
        <v>58</v>
      </c>
      <c r="J60" s="79"/>
      <c r="K60" s="108"/>
      <c r="L60" s="106" t="s">
        <v>19</v>
      </c>
      <c r="M60" s="106" t="s">
        <v>34</v>
      </c>
      <c r="N60" s="107" t="s">
        <v>58</v>
      </c>
      <c r="O60" s="79"/>
      <c r="P60" s="108"/>
      <c r="Q60" s="106" t="s">
        <v>19</v>
      </c>
      <c r="R60" s="106" t="s">
        <v>34</v>
      </c>
      <c r="S60" s="107" t="s">
        <v>58</v>
      </c>
      <c r="T60" s="79"/>
      <c r="U60" s="108"/>
      <c r="V60" s="106" t="s">
        <v>19</v>
      </c>
      <c r="W60" s="106" t="s">
        <v>34</v>
      </c>
      <c r="X60" s="107" t="s">
        <v>58</v>
      </c>
      <c r="Y60" s="79"/>
    </row>
    <row r="61" spans="2:25" ht="16.5" customHeight="1">
      <c r="B61" s="106" t="s">
        <v>18</v>
      </c>
      <c r="C61" s="106" t="s">
        <v>30</v>
      </c>
      <c r="D61" s="107" t="s">
        <v>53</v>
      </c>
      <c r="E61" s="79"/>
      <c r="F61" s="108"/>
      <c r="G61" s="106" t="s">
        <v>18</v>
      </c>
      <c r="H61" s="106" t="s">
        <v>30</v>
      </c>
      <c r="I61" s="107" t="s">
        <v>53</v>
      </c>
      <c r="J61" s="79"/>
      <c r="K61" s="108"/>
      <c r="L61" s="106" t="s">
        <v>18</v>
      </c>
      <c r="M61" s="106" t="s">
        <v>30</v>
      </c>
      <c r="N61" s="107" t="s">
        <v>53</v>
      </c>
      <c r="O61" s="79"/>
      <c r="P61" s="108"/>
      <c r="Q61" s="106" t="s">
        <v>18</v>
      </c>
      <c r="R61" s="106" t="s">
        <v>30</v>
      </c>
      <c r="S61" s="107" t="s">
        <v>53</v>
      </c>
      <c r="T61" s="79"/>
      <c r="U61" s="108"/>
      <c r="V61" s="106" t="s">
        <v>18</v>
      </c>
      <c r="W61" s="106" t="s">
        <v>30</v>
      </c>
      <c r="X61" s="107" t="s">
        <v>53</v>
      </c>
      <c r="Y61" s="79"/>
    </row>
    <row r="62" spans="2:25" ht="16.5" customHeight="1">
      <c r="B62" s="106" t="s">
        <v>20</v>
      </c>
      <c r="C62" s="106" t="s">
        <v>42</v>
      </c>
      <c r="D62" s="107" t="s">
        <v>75</v>
      </c>
      <c r="E62" s="79"/>
      <c r="F62" s="108"/>
      <c r="G62" s="106" t="s">
        <v>20</v>
      </c>
      <c r="H62" s="106" t="s">
        <v>42</v>
      </c>
      <c r="I62" s="107" t="s">
        <v>75</v>
      </c>
      <c r="J62" s="79"/>
      <c r="K62" s="108"/>
      <c r="L62" s="106" t="s">
        <v>20</v>
      </c>
      <c r="M62" s="106" t="s">
        <v>42</v>
      </c>
      <c r="N62" s="107" t="s">
        <v>75</v>
      </c>
      <c r="O62" s="79"/>
      <c r="P62" s="108"/>
      <c r="Q62" s="106" t="s">
        <v>20</v>
      </c>
      <c r="R62" s="106" t="s">
        <v>42</v>
      </c>
      <c r="S62" s="107" t="s">
        <v>75</v>
      </c>
      <c r="T62" s="79"/>
      <c r="U62" s="108"/>
      <c r="V62" s="106" t="s">
        <v>20</v>
      </c>
      <c r="W62" s="106" t="s">
        <v>42</v>
      </c>
      <c r="X62" s="107" t="s">
        <v>75</v>
      </c>
      <c r="Y62" s="79"/>
    </row>
    <row r="63" spans="2:25" ht="16.5" customHeight="1">
      <c r="B63" s="106" t="s">
        <v>21</v>
      </c>
      <c r="C63" s="106" t="s">
        <v>27</v>
      </c>
      <c r="D63" s="107" t="s">
        <v>55</v>
      </c>
      <c r="E63" s="79"/>
      <c r="F63" s="108"/>
      <c r="G63" s="106" t="s">
        <v>21</v>
      </c>
      <c r="H63" s="106" t="s">
        <v>27</v>
      </c>
      <c r="I63" s="107" t="s">
        <v>55</v>
      </c>
      <c r="J63" s="79"/>
      <c r="K63" s="108"/>
      <c r="L63" s="106" t="s">
        <v>21</v>
      </c>
      <c r="M63" s="106" t="s">
        <v>27</v>
      </c>
      <c r="N63" s="107" t="s">
        <v>55</v>
      </c>
      <c r="O63" s="79"/>
      <c r="P63" s="108"/>
      <c r="Q63" s="106" t="s">
        <v>21</v>
      </c>
      <c r="R63" s="106" t="s">
        <v>27</v>
      </c>
      <c r="S63" s="107" t="s">
        <v>55</v>
      </c>
      <c r="T63" s="79"/>
      <c r="U63" s="108"/>
      <c r="V63" s="106" t="s">
        <v>21</v>
      </c>
      <c r="W63" s="106" t="s">
        <v>27</v>
      </c>
      <c r="X63" s="107" t="s">
        <v>55</v>
      </c>
      <c r="Y63" s="79"/>
    </row>
    <row r="64" spans="2:25" ht="16.5" customHeight="1">
      <c r="B64" s="106" t="s">
        <v>17</v>
      </c>
      <c r="C64" s="106" t="s">
        <v>26</v>
      </c>
      <c r="D64" s="107" t="s">
        <v>56</v>
      </c>
      <c r="E64" s="79"/>
      <c r="F64" s="108"/>
      <c r="G64" s="106" t="s">
        <v>17</v>
      </c>
      <c r="H64" s="106" t="s">
        <v>26</v>
      </c>
      <c r="I64" s="107" t="s">
        <v>56</v>
      </c>
      <c r="J64" s="79"/>
      <c r="K64" s="108"/>
      <c r="L64" s="106" t="s">
        <v>17</v>
      </c>
      <c r="M64" s="106" t="s">
        <v>26</v>
      </c>
      <c r="N64" s="107" t="s">
        <v>56</v>
      </c>
      <c r="O64" s="79"/>
      <c r="P64" s="108"/>
      <c r="Q64" s="106" t="s">
        <v>17</v>
      </c>
      <c r="R64" s="106" t="s">
        <v>26</v>
      </c>
      <c r="S64" s="107" t="s">
        <v>56</v>
      </c>
      <c r="T64" s="79"/>
      <c r="U64" s="108"/>
      <c r="V64" s="106" t="s">
        <v>17</v>
      </c>
      <c r="W64" s="106" t="s">
        <v>26</v>
      </c>
      <c r="X64" s="107" t="s">
        <v>56</v>
      </c>
      <c r="Y64" s="79"/>
    </row>
    <row r="65" spans="2:25" ht="16.5" customHeight="1">
      <c r="B65" s="106" t="s">
        <v>8</v>
      </c>
      <c r="C65" s="106" t="s">
        <v>38</v>
      </c>
      <c r="D65" s="107" t="s">
        <v>59</v>
      </c>
      <c r="E65" s="79"/>
      <c r="F65" s="108"/>
      <c r="G65" s="106" t="s">
        <v>8</v>
      </c>
      <c r="H65" s="106" t="s">
        <v>38</v>
      </c>
      <c r="I65" s="107" t="s">
        <v>59</v>
      </c>
      <c r="J65" s="79"/>
      <c r="K65" s="108"/>
      <c r="L65" s="106" t="s">
        <v>8</v>
      </c>
      <c r="M65" s="106" t="s">
        <v>38</v>
      </c>
      <c r="N65" s="107" t="s">
        <v>59</v>
      </c>
      <c r="O65" s="79"/>
      <c r="P65" s="108"/>
      <c r="Q65" s="106" t="s">
        <v>8</v>
      </c>
      <c r="R65" s="106" t="s">
        <v>38</v>
      </c>
      <c r="S65" s="107" t="s">
        <v>59</v>
      </c>
      <c r="T65" s="79"/>
      <c r="U65" s="108"/>
      <c r="V65" s="106" t="s">
        <v>8</v>
      </c>
      <c r="W65" s="106" t="s">
        <v>38</v>
      </c>
      <c r="X65" s="107" t="s">
        <v>59</v>
      </c>
      <c r="Y65" s="79"/>
    </row>
    <row r="66" spans="2:25" ht="16.5" customHeight="1">
      <c r="B66" s="106" t="s">
        <v>33</v>
      </c>
      <c r="C66" s="106" t="s">
        <v>32</v>
      </c>
      <c r="D66" s="107" t="s">
        <v>60</v>
      </c>
      <c r="E66" s="79"/>
      <c r="F66" s="108"/>
      <c r="G66" s="106" t="s">
        <v>33</v>
      </c>
      <c r="H66" s="106" t="s">
        <v>32</v>
      </c>
      <c r="I66" s="107" t="s">
        <v>60</v>
      </c>
      <c r="J66" s="79"/>
      <c r="K66" s="108"/>
      <c r="L66" s="106" t="s">
        <v>33</v>
      </c>
      <c r="M66" s="106" t="s">
        <v>32</v>
      </c>
      <c r="N66" s="107" t="s">
        <v>60</v>
      </c>
      <c r="O66" s="79"/>
      <c r="P66" s="108"/>
      <c r="Q66" s="106" t="s">
        <v>33</v>
      </c>
      <c r="R66" s="106" t="s">
        <v>32</v>
      </c>
      <c r="S66" s="107" t="s">
        <v>60</v>
      </c>
      <c r="T66" s="79"/>
      <c r="U66" s="108"/>
      <c r="V66" s="106" t="s">
        <v>33</v>
      </c>
      <c r="W66" s="106" t="s">
        <v>32</v>
      </c>
      <c r="X66" s="107" t="s">
        <v>60</v>
      </c>
      <c r="Y66" s="79"/>
    </row>
    <row r="67" spans="2:25" ht="16.5" customHeight="1">
      <c r="B67" s="106" t="s">
        <v>10</v>
      </c>
      <c r="C67" s="106" t="s">
        <v>36</v>
      </c>
      <c r="D67" s="107" t="s">
        <v>61</v>
      </c>
      <c r="E67" s="79"/>
      <c r="F67" s="108"/>
      <c r="G67" s="106" t="s">
        <v>10</v>
      </c>
      <c r="H67" s="106" t="s">
        <v>36</v>
      </c>
      <c r="I67" s="107" t="s">
        <v>61</v>
      </c>
      <c r="J67" s="79"/>
      <c r="K67" s="108"/>
      <c r="L67" s="106" t="s">
        <v>10</v>
      </c>
      <c r="M67" s="106" t="s">
        <v>36</v>
      </c>
      <c r="N67" s="107" t="s">
        <v>61</v>
      </c>
      <c r="O67" s="79"/>
      <c r="P67" s="108"/>
      <c r="Q67" s="106" t="s">
        <v>10</v>
      </c>
      <c r="R67" s="106" t="s">
        <v>36</v>
      </c>
      <c r="S67" s="107" t="s">
        <v>61</v>
      </c>
      <c r="T67" s="79"/>
      <c r="U67" s="108"/>
      <c r="V67" s="106" t="s">
        <v>10</v>
      </c>
      <c r="W67" s="106" t="s">
        <v>36</v>
      </c>
      <c r="X67" s="107" t="s">
        <v>61</v>
      </c>
      <c r="Y67" s="79"/>
    </row>
    <row r="68" spans="2:25" ht="16.5" customHeight="1">
      <c r="B68" s="106" t="s">
        <v>13</v>
      </c>
      <c r="C68" s="106" t="s">
        <v>64</v>
      </c>
      <c r="D68" s="107" t="s">
        <v>72</v>
      </c>
      <c r="E68" s="79"/>
      <c r="F68" s="108"/>
      <c r="G68" s="106" t="s">
        <v>13</v>
      </c>
      <c r="H68" s="106" t="s">
        <v>64</v>
      </c>
      <c r="I68" s="107" t="s">
        <v>72</v>
      </c>
      <c r="J68" s="79"/>
      <c r="K68" s="108"/>
      <c r="L68" s="106" t="s">
        <v>13</v>
      </c>
      <c r="M68" s="106" t="s">
        <v>64</v>
      </c>
      <c r="N68" s="107" t="s">
        <v>72</v>
      </c>
      <c r="O68" s="79"/>
      <c r="P68" s="108"/>
      <c r="Q68" s="106" t="s">
        <v>13</v>
      </c>
      <c r="R68" s="106" t="s">
        <v>64</v>
      </c>
      <c r="S68" s="107" t="s">
        <v>72</v>
      </c>
      <c r="T68" s="79"/>
      <c r="U68" s="108"/>
      <c r="V68" s="106" t="s">
        <v>13</v>
      </c>
      <c r="W68" s="106" t="s">
        <v>64</v>
      </c>
      <c r="X68" s="107" t="s">
        <v>72</v>
      </c>
      <c r="Y68" s="79"/>
    </row>
    <row r="69" spans="2:25" ht="16.5" customHeight="1">
      <c r="B69" s="106" t="s">
        <v>23</v>
      </c>
      <c r="C69" s="106" t="s">
        <v>65</v>
      </c>
      <c r="D69" s="107" t="s">
        <v>66</v>
      </c>
      <c r="E69" s="79"/>
      <c r="F69" s="108"/>
      <c r="G69" s="106" t="s">
        <v>23</v>
      </c>
      <c r="H69" s="106" t="s">
        <v>65</v>
      </c>
      <c r="I69" s="107" t="s">
        <v>66</v>
      </c>
      <c r="J69" s="79"/>
      <c r="K69" s="108"/>
      <c r="L69" s="106" t="s">
        <v>23</v>
      </c>
      <c r="M69" s="106" t="s">
        <v>65</v>
      </c>
      <c r="N69" s="107" t="s">
        <v>66</v>
      </c>
      <c r="O69" s="79"/>
      <c r="P69" s="108"/>
      <c r="Q69" s="106" t="s">
        <v>23</v>
      </c>
      <c r="R69" s="106" t="s">
        <v>65</v>
      </c>
      <c r="S69" s="107" t="s">
        <v>66</v>
      </c>
      <c r="T69" s="79"/>
      <c r="U69" s="108"/>
      <c r="V69" s="106" t="s">
        <v>23</v>
      </c>
      <c r="W69" s="106" t="s">
        <v>65</v>
      </c>
      <c r="X69" s="107" t="s">
        <v>66</v>
      </c>
      <c r="Y69" s="79"/>
    </row>
    <row r="70" spans="2:25" ht="16.5" customHeight="1">
      <c r="B70" s="106" t="s">
        <v>6</v>
      </c>
      <c r="C70" s="106" t="s">
        <v>67</v>
      </c>
      <c r="D70" s="107" t="s">
        <v>76</v>
      </c>
      <c r="E70" s="79"/>
      <c r="F70" s="108"/>
      <c r="G70" s="106" t="s">
        <v>6</v>
      </c>
      <c r="H70" s="106" t="s">
        <v>67</v>
      </c>
      <c r="I70" s="107" t="s">
        <v>76</v>
      </c>
      <c r="J70" s="79"/>
      <c r="K70" s="108"/>
      <c r="L70" s="106" t="s">
        <v>6</v>
      </c>
      <c r="M70" s="106" t="s">
        <v>67</v>
      </c>
      <c r="N70" s="107" t="s">
        <v>76</v>
      </c>
      <c r="O70" s="79"/>
      <c r="P70" s="108"/>
      <c r="Q70" s="106" t="s">
        <v>6</v>
      </c>
      <c r="R70" s="106" t="s">
        <v>67</v>
      </c>
      <c r="S70" s="107" t="s">
        <v>76</v>
      </c>
      <c r="T70" s="79"/>
      <c r="U70" s="108"/>
      <c r="V70" s="106" t="s">
        <v>6</v>
      </c>
      <c r="W70" s="106" t="s">
        <v>67</v>
      </c>
      <c r="X70" s="107" t="s">
        <v>76</v>
      </c>
      <c r="Y70" s="79"/>
    </row>
    <row r="71" spans="2:25" ht="16.5" customHeight="1">
      <c r="B71" s="106" t="s">
        <v>14</v>
      </c>
      <c r="C71" s="106" t="s">
        <v>68</v>
      </c>
      <c r="D71" s="107" t="s">
        <v>69</v>
      </c>
      <c r="E71" s="79"/>
      <c r="F71" s="108"/>
      <c r="G71" s="106" t="s">
        <v>14</v>
      </c>
      <c r="H71" s="106" t="s">
        <v>68</v>
      </c>
      <c r="I71" s="107" t="s">
        <v>69</v>
      </c>
      <c r="J71" s="79"/>
      <c r="K71" s="108"/>
      <c r="L71" s="106" t="s">
        <v>14</v>
      </c>
      <c r="M71" s="106" t="s">
        <v>68</v>
      </c>
      <c r="N71" s="107" t="s">
        <v>69</v>
      </c>
      <c r="O71" s="79"/>
      <c r="P71" s="108"/>
      <c r="Q71" s="106" t="s">
        <v>14</v>
      </c>
      <c r="R71" s="106" t="s">
        <v>68</v>
      </c>
      <c r="S71" s="107" t="s">
        <v>69</v>
      </c>
      <c r="T71" s="79"/>
      <c r="U71" s="108"/>
      <c r="V71" s="106" t="s">
        <v>14</v>
      </c>
      <c r="W71" s="106" t="s">
        <v>68</v>
      </c>
      <c r="X71" s="107" t="s">
        <v>69</v>
      </c>
      <c r="Y71" s="79"/>
    </row>
    <row r="72" spans="2:25" ht="16.5" customHeight="1">
      <c r="B72" s="106" t="s">
        <v>24</v>
      </c>
      <c r="C72" s="106" t="s">
        <v>70</v>
      </c>
      <c r="D72" s="107" t="s">
        <v>73</v>
      </c>
      <c r="E72" s="79"/>
      <c r="F72" s="108"/>
      <c r="G72" s="106" t="s">
        <v>24</v>
      </c>
      <c r="H72" s="106" t="s">
        <v>70</v>
      </c>
      <c r="I72" s="107" t="s">
        <v>73</v>
      </c>
      <c r="J72" s="79"/>
      <c r="K72" s="108"/>
      <c r="L72" s="106" t="s">
        <v>24</v>
      </c>
      <c r="M72" s="106" t="s">
        <v>70</v>
      </c>
      <c r="N72" s="107" t="s">
        <v>73</v>
      </c>
      <c r="O72" s="79"/>
      <c r="P72" s="108"/>
      <c r="Q72" s="106" t="s">
        <v>24</v>
      </c>
      <c r="R72" s="106" t="s">
        <v>70</v>
      </c>
      <c r="S72" s="107" t="s">
        <v>73</v>
      </c>
      <c r="T72" s="79"/>
      <c r="U72" s="108"/>
      <c r="V72" s="106" t="s">
        <v>24</v>
      </c>
      <c r="W72" s="106" t="s">
        <v>70</v>
      </c>
      <c r="X72" s="107" t="s">
        <v>73</v>
      </c>
      <c r="Y72" s="79"/>
    </row>
    <row r="73" spans="2:25" ht="16.5" customHeight="1" hidden="1">
      <c r="B73" s="78" t="s">
        <v>7</v>
      </c>
      <c r="C73" s="78" t="s">
        <v>43</v>
      </c>
      <c r="D73" s="81" t="s">
        <v>74</v>
      </c>
      <c r="E73" s="79"/>
      <c r="G73" s="78" t="s">
        <v>7</v>
      </c>
      <c r="H73" s="78" t="s">
        <v>43</v>
      </c>
      <c r="I73" s="81" t="s">
        <v>74</v>
      </c>
      <c r="J73" s="79"/>
      <c r="L73" s="78" t="s">
        <v>7</v>
      </c>
      <c r="M73" s="78" t="s">
        <v>43</v>
      </c>
      <c r="N73" s="81" t="s">
        <v>74</v>
      </c>
      <c r="O73" s="79"/>
      <c r="Q73" s="78" t="s">
        <v>7</v>
      </c>
      <c r="R73" s="78" t="s">
        <v>43</v>
      </c>
      <c r="S73" s="81" t="s">
        <v>74</v>
      </c>
      <c r="T73" s="79"/>
      <c r="V73" s="78" t="s">
        <v>7</v>
      </c>
      <c r="W73" s="78" t="s">
        <v>43</v>
      </c>
      <c r="X73" s="81" t="s">
        <v>74</v>
      </c>
      <c r="Y73" s="79"/>
    </row>
    <row r="74" spans="2:25" ht="16.5" customHeight="1">
      <c r="B74" s="58"/>
      <c r="C74" s="58"/>
      <c r="D74" s="58"/>
      <c r="E74" s="79">
        <f>SUM(E54:E73)</f>
        <v>0</v>
      </c>
      <c r="G74" s="58"/>
      <c r="H74" s="58"/>
      <c r="I74" s="58"/>
      <c r="J74" s="79">
        <f>SUM(J54:J73)</f>
        <v>0</v>
      </c>
      <c r="L74" s="58"/>
      <c r="M74" s="58"/>
      <c r="N74" s="58"/>
      <c r="O74" s="79">
        <f>SUM(O54:O73)</f>
        <v>0</v>
      </c>
      <c r="Q74" s="58"/>
      <c r="R74" s="58"/>
      <c r="S74" s="58"/>
      <c r="T74" s="79">
        <f>SUM(T54:T73)</f>
        <v>0</v>
      </c>
      <c r="V74" s="58"/>
      <c r="W74" s="58"/>
      <c r="X74" s="58"/>
      <c r="Y74" s="79">
        <f>SUM(Y54:Y73)</f>
        <v>0</v>
      </c>
    </row>
    <row r="75" ht="4.5" customHeight="1"/>
    <row r="76" spans="2:25" ht="16.5" customHeight="1">
      <c r="B76" s="58"/>
      <c r="C76" s="58"/>
      <c r="D76" s="58"/>
      <c r="E76" s="82" t="s">
        <v>137</v>
      </c>
      <c r="G76" s="58"/>
      <c r="H76" s="58"/>
      <c r="I76" s="58"/>
      <c r="J76" s="82" t="s">
        <v>138</v>
      </c>
      <c r="L76" s="58"/>
      <c r="M76" s="58"/>
      <c r="N76" s="58"/>
      <c r="O76" s="82" t="s">
        <v>139</v>
      </c>
      <c r="Q76" s="58"/>
      <c r="R76" s="58"/>
      <c r="S76" s="58"/>
      <c r="T76" s="82" t="s">
        <v>140</v>
      </c>
      <c r="U76" s="58"/>
      <c r="V76" s="58"/>
      <c r="W76" s="58"/>
      <c r="X76" s="58"/>
      <c r="Y76" s="82" t="s">
        <v>141</v>
      </c>
    </row>
    <row r="77" spans="2:25" ht="16.5" customHeight="1">
      <c r="B77" s="58"/>
      <c r="C77" s="76" t="s">
        <v>63</v>
      </c>
      <c r="D77" s="80" t="s">
        <v>71</v>
      </c>
      <c r="E77" s="77"/>
      <c r="G77" s="58"/>
      <c r="H77" s="76" t="s">
        <v>63</v>
      </c>
      <c r="I77" s="80" t="s">
        <v>71</v>
      </c>
      <c r="J77" s="77"/>
      <c r="L77" s="58"/>
      <c r="M77" s="76" t="s">
        <v>63</v>
      </c>
      <c r="N77" s="80" t="s">
        <v>71</v>
      </c>
      <c r="O77" s="77"/>
      <c r="Q77" s="58"/>
      <c r="R77" s="76" t="s">
        <v>63</v>
      </c>
      <c r="S77" s="80" t="s">
        <v>71</v>
      </c>
      <c r="T77" s="77"/>
      <c r="V77" s="58"/>
      <c r="W77" s="76" t="s">
        <v>63</v>
      </c>
      <c r="X77" s="80" t="s">
        <v>71</v>
      </c>
      <c r="Y77" s="77"/>
    </row>
    <row r="78" spans="2:25" ht="16.5" customHeight="1">
      <c r="B78" s="106" t="s">
        <v>11</v>
      </c>
      <c r="C78" s="106" t="s">
        <v>45</v>
      </c>
      <c r="D78" s="107" t="s">
        <v>54</v>
      </c>
      <c r="E78" s="79"/>
      <c r="F78" s="108"/>
      <c r="G78" s="106" t="s">
        <v>11</v>
      </c>
      <c r="H78" s="106" t="s">
        <v>45</v>
      </c>
      <c r="I78" s="107" t="s">
        <v>54</v>
      </c>
      <c r="J78" s="79"/>
      <c r="K78" s="108"/>
      <c r="L78" s="106" t="s">
        <v>11</v>
      </c>
      <c r="M78" s="106" t="s">
        <v>45</v>
      </c>
      <c r="N78" s="107" t="s">
        <v>54</v>
      </c>
      <c r="O78" s="79"/>
      <c r="P78" s="108"/>
      <c r="Q78" s="106" t="s">
        <v>11</v>
      </c>
      <c r="R78" s="106" t="s">
        <v>45</v>
      </c>
      <c r="S78" s="107" t="s">
        <v>54</v>
      </c>
      <c r="T78" s="79"/>
      <c r="U78" s="108"/>
      <c r="V78" s="106" t="s">
        <v>11</v>
      </c>
      <c r="W78" s="106" t="s">
        <v>45</v>
      </c>
      <c r="X78" s="107" t="s">
        <v>54</v>
      </c>
      <c r="Y78" s="79"/>
    </row>
    <row r="79" spans="2:25" ht="16.5" customHeight="1">
      <c r="B79" s="106" t="s">
        <v>22</v>
      </c>
      <c r="C79" s="106" t="s">
        <v>40</v>
      </c>
      <c r="D79" s="107" t="s">
        <v>47</v>
      </c>
      <c r="E79" s="79"/>
      <c r="F79" s="108"/>
      <c r="G79" s="106" t="s">
        <v>22</v>
      </c>
      <c r="H79" s="106" t="s">
        <v>40</v>
      </c>
      <c r="I79" s="107" t="s">
        <v>47</v>
      </c>
      <c r="J79" s="79"/>
      <c r="K79" s="108"/>
      <c r="L79" s="106" t="s">
        <v>22</v>
      </c>
      <c r="M79" s="106" t="s">
        <v>40</v>
      </c>
      <c r="N79" s="107" t="s">
        <v>47</v>
      </c>
      <c r="O79" s="79"/>
      <c r="P79" s="108"/>
      <c r="Q79" s="106" t="s">
        <v>22</v>
      </c>
      <c r="R79" s="106" t="s">
        <v>40</v>
      </c>
      <c r="S79" s="107" t="s">
        <v>47</v>
      </c>
      <c r="T79" s="79"/>
      <c r="U79" s="108"/>
      <c r="V79" s="106" t="s">
        <v>22</v>
      </c>
      <c r="W79" s="106" t="s">
        <v>40</v>
      </c>
      <c r="X79" s="107" t="s">
        <v>47</v>
      </c>
      <c r="Y79" s="79"/>
    </row>
    <row r="80" spans="2:25" ht="16.5" customHeight="1">
      <c r="B80" s="106" t="s">
        <v>9</v>
      </c>
      <c r="C80" s="106" t="s">
        <v>37</v>
      </c>
      <c r="D80" s="107" t="s">
        <v>48</v>
      </c>
      <c r="E80" s="79"/>
      <c r="F80" s="108"/>
      <c r="G80" s="106" t="s">
        <v>9</v>
      </c>
      <c r="H80" s="106" t="s">
        <v>37</v>
      </c>
      <c r="I80" s="107" t="s">
        <v>48</v>
      </c>
      <c r="J80" s="79"/>
      <c r="K80" s="108"/>
      <c r="L80" s="106" t="s">
        <v>9</v>
      </c>
      <c r="M80" s="106" t="s">
        <v>37</v>
      </c>
      <c r="N80" s="107" t="s">
        <v>48</v>
      </c>
      <c r="O80" s="79"/>
      <c r="P80" s="108"/>
      <c r="Q80" s="106" t="s">
        <v>9</v>
      </c>
      <c r="R80" s="106" t="s">
        <v>37</v>
      </c>
      <c r="S80" s="107" t="s">
        <v>48</v>
      </c>
      <c r="T80" s="79"/>
      <c r="U80" s="108"/>
      <c r="V80" s="106" t="s">
        <v>9</v>
      </c>
      <c r="W80" s="106" t="s">
        <v>37</v>
      </c>
      <c r="X80" s="107" t="s">
        <v>48</v>
      </c>
      <c r="Y80" s="79"/>
    </row>
    <row r="81" spans="2:25" ht="16.5" customHeight="1">
      <c r="B81" s="106" t="s">
        <v>12</v>
      </c>
      <c r="C81" s="106" t="s">
        <v>31</v>
      </c>
      <c r="D81" s="107" t="s">
        <v>49</v>
      </c>
      <c r="E81" s="79"/>
      <c r="F81" s="108"/>
      <c r="G81" s="106" t="s">
        <v>12</v>
      </c>
      <c r="H81" s="106" t="s">
        <v>31</v>
      </c>
      <c r="I81" s="107" t="s">
        <v>49</v>
      </c>
      <c r="J81" s="79"/>
      <c r="K81" s="108"/>
      <c r="L81" s="106" t="s">
        <v>12</v>
      </c>
      <c r="M81" s="106" t="s">
        <v>31</v>
      </c>
      <c r="N81" s="107" t="s">
        <v>49</v>
      </c>
      <c r="O81" s="79"/>
      <c r="P81" s="108"/>
      <c r="Q81" s="106" t="s">
        <v>12</v>
      </c>
      <c r="R81" s="106" t="s">
        <v>31</v>
      </c>
      <c r="S81" s="107" t="s">
        <v>49</v>
      </c>
      <c r="T81" s="79"/>
      <c r="U81" s="108"/>
      <c r="V81" s="106" t="s">
        <v>12</v>
      </c>
      <c r="W81" s="106" t="s">
        <v>31</v>
      </c>
      <c r="X81" s="107" t="s">
        <v>49</v>
      </c>
      <c r="Y81" s="79"/>
    </row>
    <row r="82" spans="2:25" ht="16.5" customHeight="1">
      <c r="B82" s="106" t="s">
        <v>15</v>
      </c>
      <c r="C82" s="106" t="s">
        <v>35</v>
      </c>
      <c r="D82" s="107" t="s">
        <v>50</v>
      </c>
      <c r="E82" s="79"/>
      <c r="F82" s="108"/>
      <c r="G82" s="106" t="s">
        <v>15</v>
      </c>
      <c r="H82" s="106" t="s">
        <v>35</v>
      </c>
      <c r="I82" s="107" t="s">
        <v>50</v>
      </c>
      <c r="J82" s="79"/>
      <c r="K82" s="108"/>
      <c r="L82" s="106" t="s">
        <v>15</v>
      </c>
      <c r="M82" s="106" t="s">
        <v>35</v>
      </c>
      <c r="N82" s="107" t="s">
        <v>50</v>
      </c>
      <c r="O82" s="79"/>
      <c r="P82" s="108"/>
      <c r="Q82" s="106" t="s">
        <v>15</v>
      </c>
      <c r="R82" s="106" t="s">
        <v>35</v>
      </c>
      <c r="S82" s="107" t="s">
        <v>50</v>
      </c>
      <c r="T82" s="79"/>
      <c r="U82" s="108"/>
      <c r="V82" s="106" t="s">
        <v>15</v>
      </c>
      <c r="W82" s="106" t="s">
        <v>35</v>
      </c>
      <c r="X82" s="107" t="s">
        <v>50</v>
      </c>
      <c r="Y82" s="79"/>
    </row>
    <row r="83" spans="2:25" ht="16.5" customHeight="1">
      <c r="B83" s="106" t="s">
        <v>16</v>
      </c>
      <c r="C83" s="106" t="s">
        <v>29</v>
      </c>
      <c r="D83" s="107" t="s">
        <v>51</v>
      </c>
      <c r="E83" s="79"/>
      <c r="F83" s="108"/>
      <c r="G83" s="106" t="s">
        <v>16</v>
      </c>
      <c r="H83" s="106" t="s">
        <v>29</v>
      </c>
      <c r="I83" s="107" t="s">
        <v>51</v>
      </c>
      <c r="J83" s="79"/>
      <c r="K83" s="108"/>
      <c r="L83" s="106" t="s">
        <v>16</v>
      </c>
      <c r="M83" s="106" t="s">
        <v>29</v>
      </c>
      <c r="N83" s="107" t="s">
        <v>51</v>
      </c>
      <c r="O83" s="79"/>
      <c r="P83" s="108"/>
      <c r="Q83" s="106" t="s">
        <v>16</v>
      </c>
      <c r="R83" s="106" t="s">
        <v>29</v>
      </c>
      <c r="S83" s="107" t="s">
        <v>51</v>
      </c>
      <c r="T83" s="79"/>
      <c r="U83" s="108"/>
      <c r="V83" s="106" t="s">
        <v>16</v>
      </c>
      <c r="W83" s="106" t="s">
        <v>29</v>
      </c>
      <c r="X83" s="107" t="s">
        <v>51</v>
      </c>
      <c r="Y83" s="79"/>
    </row>
    <row r="84" spans="2:25" ht="16.5" customHeight="1">
      <c r="B84" s="106" t="s">
        <v>19</v>
      </c>
      <c r="C84" s="106" t="s">
        <v>34</v>
      </c>
      <c r="D84" s="107" t="s">
        <v>58</v>
      </c>
      <c r="E84" s="79"/>
      <c r="F84" s="108"/>
      <c r="G84" s="106" t="s">
        <v>19</v>
      </c>
      <c r="H84" s="106" t="s">
        <v>34</v>
      </c>
      <c r="I84" s="107" t="s">
        <v>58</v>
      </c>
      <c r="J84" s="79"/>
      <c r="K84" s="108"/>
      <c r="L84" s="106" t="s">
        <v>19</v>
      </c>
      <c r="M84" s="106" t="s">
        <v>34</v>
      </c>
      <c r="N84" s="107" t="s">
        <v>58</v>
      </c>
      <c r="O84" s="79"/>
      <c r="P84" s="108"/>
      <c r="Q84" s="106" t="s">
        <v>19</v>
      </c>
      <c r="R84" s="106" t="s">
        <v>34</v>
      </c>
      <c r="S84" s="107" t="s">
        <v>58</v>
      </c>
      <c r="T84" s="79"/>
      <c r="U84" s="108"/>
      <c r="V84" s="106" t="s">
        <v>19</v>
      </c>
      <c r="W84" s="106" t="s">
        <v>34</v>
      </c>
      <c r="X84" s="107" t="s">
        <v>58</v>
      </c>
      <c r="Y84" s="79"/>
    </row>
    <row r="85" spans="2:25" ht="16.5" customHeight="1">
      <c r="B85" s="106" t="s">
        <v>18</v>
      </c>
      <c r="C85" s="106" t="s">
        <v>30</v>
      </c>
      <c r="D85" s="107" t="s">
        <v>53</v>
      </c>
      <c r="E85" s="79"/>
      <c r="F85" s="108"/>
      <c r="G85" s="106" t="s">
        <v>18</v>
      </c>
      <c r="H85" s="106" t="s">
        <v>30</v>
      </c>
      <c r="I85" s="107" t="s">
        <v>53</v>
      </c>
      <c r="J85" s="79"/>
      <c r="K85" s="108"/>
      <c r="L85" s="106" t="s">
        <v>18</v>
      </c>
      <c r="M85" s="106" t="s">
        <v>30</v>
      </c>
      <c r="N85" s="107" t="s">
        <v>53</v>
      </c>
      <c r="O85" s="79"/>
      <c r="P85" s="108"/>
      <c r="Q85" s="106" t="s">
        <v>18</v>
      </c>
      <c r="R85" s="106" t="s">
        <v>30</v>
      </c>
      <c r="S85" s="107" t="s">
        <v>53</v>
      </c>
      <c r="T85" s="79"/>
      <c r="U85" s="108"/>
      <c r="V85" s="106" t="s">
        <v>18</v>
      </c>
      <c r="W85" s="106" t="s">
        <v>30</v>
      </c>
      <c r="X85" s="107" t="s">
        <v>53</v>
      </c>
      <c r="Y85" s="79"/>
    </row>
    <row r="86" spans="2:25" ht="16.5" customHeight="1">
      <c r="B86" s="106" t="s">
        <v>20</v>
      </c>
      <c r="C86" s="106" t="s">
        <v>42</v>
      </c>
      <c r="D86" s="107" t="s">
        <v>75</v>
      </c>
      <c r="E86" s="79"/>
      <c r="F86" s="108"/>
      <c r="G86" s="106" t="s">
        <v>20</v>
      </c>
      <c r="H86" s="106" t="s">
        <v>42</v>
      </c>
      <c r="I86" s="107" t="s">
        <v>75</v>
      </c>
      <c r="J86" s="79"/>
      <c r="K86" s="108"/>
      <c r="L86" s="106" t="s">
        <v>20</v>
      </c>
      <c r="M86" s="106" t="s">
        <v>42</v>
      </c>
      <c r="N86" s="107" t="s">
        <v>75</v>
      </c>
      <c r="O86" s="79"/>
      <c r="P86" s="108"/>
      <c r="Q86" s="106" t="s">
        <v>20</v>
      </c>
      <c r="R86" s="106" t="s">
        <v>42</v>
      </c>
      <c r="S86" s="107" t="s">
        <v>75</v>
      </c>
      <c r="T86" s="79"/>
      <c r="U86" s="108"/>
      <c r="V86" s="106" t="s">
        <v>20</v>
      </c>
      <c r="W86" s="106" t="s">
        <v>42</v>
      </c>
      <c r="X86" s="107" t="s">
        <v>75</v>
      </c>
      <c r="Y86" s="79"/>
    </row>
    <row r="87" spans="2:25" ht="16.5" customHeight="1">
      <c r="B87" s="106" t="s">
        <v>21</v>
      </c>
      <c r="C87" s="106" t="s">
        <v>27</v>
      </c>
      <c r="D87" s="107" t="s">
        <v>55</v>
      </c>
      <c r="E87" s="79"/>
      <c r="F87" s="108"/>
      <c r="G87" s="106" t="s">
        <v>21</v>
      </c>
      <c r="H87" s="106" t="s">
        <v>27</v>
      </c>
      <c r="I87" s="107" t="s">
        <v>55</v>
      </c>
      <c r="J87" s="79"/>
      <c r="K87" s="108"/>
      <c r="L87" s="106" t="s">
        <v>21</v>
      </c>
      <c r="M87" s="106" t="s">
        <v>27</v>
      </c>
      <c r="N87" s="107" t="s">
        <v>55</v>
      </c>
      <c r="O87" s="79"/>
      <c r="P87" s="108"/>
      <c r="Q87" s="106" t="s">
        <v>21</v>
      </c>
      <c r="R87" s="106" t="s">
        <v>27</v>
      </c>
      <c r="S87" s="107" t="s">
        <v>55</v>
      </c>
      <c r="T87" s="79"/>
      <c r="U87" s="108"/>
      <c r="V87" s="106" t="s">
        <v>21</v>
      </c>
      <c r="W87" s="106" t="s">
        <v>27</v>
      </c>
      <c r="X87" s="107" t="s">
        <v>55</v>
      </c>
      <c r="Y87" s="79"/>
    </row>
    <row r="88" spans="2:25" ht="16.5" customHeight="1">
      <c r="B88" s="106" t="s">
        <v>17</v>
      </c>
      <c r="C88" s="106" t="s">
        <v>26</v>
      </c>
      <c r="D88" s="107" t="s">
        <v>56</v>
      </c>
      <c r="E88" s="79"/>
      <c r="F88" s="108"/>
      <c r="G88" s="106" t="s">
        <v>17</v>
      </c>
      <c r="H88" s="106" t="s">
        <v>26</v>
      </c>
      <c r="I88" s="107" t="s">
        <v>56</v>
      </c>
      <c r="J88" s="79"/>
      <c r="K88" s="108"/>
      <c r="L88" s="106" t="s">
        <v>17</v>
      </c>
      <c r="M88" s="106" t="s">
        <v>26</v>
      </c>
      <c r="N88" s="107" t="s">
        <v>56</v>
      </c>
      <c r="O88" s="79"/>
      <c r="P88" s="108"/>
      <c r="Q88" s="106" t="s">
        <v>17</v>
      </c>
      <c r="R88" s="106" t="s">
        <v>26</v>
      </c>
      <c r="S88" s="107" t="s">
        <v>56</v>
      </c>
      <c r="T88" s="79"/>
      <c r="U88" s="108"/>
      <c r="V88" s="106" t="s">
        <v>17</v>
      </c>
      <c r="W88" s="106" t="s">
        <v>26</v>
      </c>
      <c r="X88" s="107" t="s">
        <v>56</v>
      </c>
      <c r="Y88" s="79"/>
    </row>
    <row r="89" spans="2:25" ht="16.5" customHeight="1">
      <c r="B89" s="106" t="s">
        <v>8</v>
      </c>
      <c r="C89" s="106" t="s">
        <v>38</v>
      </c>
      <c r="D89" s="107" t="s">
        <v>59</v>
      </c>
      <c r="E89" s="79"/>
      <c r="F89" s="108"/>
      <c r="G89" s="106" t="s">
        <v>8</v>
      </c>
      <c r="H89" s="106" t="s">
        <v>38</v>
      </c>
      <c r="I89" s="107" t="s">
        <v>59</v>
      </c>
      <c r="J89" s="79"/>
      <c r="K89" s="108"/>
      <c r="L89" s="106" t="s">
        <v>8</v>
      </c>
      <c r="M89" s="106" t="s">
        <v>38</v>
      </c>
      <c r="N89" s="107" t="s">
        <v>59</v>
      </c>
      <c r="O89" s="79"/>
      <c r="P89" s="108"/>
      <c r="Q89" s="106" t="s">
        <v>8</v>
      </c>
      <c r="R89" s="106" t="s">
        <v>38</v>
      </c>
      <c r="S89" s="107" t="s">
        <v>59</v>
      </c>
      <c r="T89" s="79"/>
      <c r="U89" s="108"/>
      <c r="V89" s="106" t="s">
        <v>8</v>
      </c>
      <c r="W89" s="106" t="s">
        <v>38</v>
      </c>
      <c r="X89" s="107" t="s">
        <v>59</v>
      </c>
      <c r="Y89" s="79"/>
    </row>
    <row r="90" spans="2:25" ht="16.5" customHeight="1">
      <c r="B90" s="106" t="s">
        <v>33</v>
      </c>
      <c r="C90" s="106" t="s">
        <v>32</v>
      </c>
      <c r="D90" s="107" t="s">
        <v>60</v>
      </c>
      <c r="E90" s="79"/>
      <c r="F90" s="108"/>
      <c r="G90" s="106" t="s">
        <v>33</v>
      </c>
      <c r="H90" s="106" t="s">
        <v>32</v>
      </c>
      <c r="I90" s="107" t="s">
        <v>60</v>
      </c>
      <c r="J90" s="79"/>
      <c r="K90" s="108"/>
      <c r="L90" s="106" t="s">
        <v>33</v>
      </c>
      <c r="M90" s="106" t="s">
        <v>32</v>
      </c>
      <c r="N90" s="107" t="s">
        <v>60</v>
      </c>
      <c r="O90" s="79"/>
      <c r="P90" s="108"/>
      <c r="Q90" s="106" t="s">
        <v>33</v>
      </c>
      <c r="R90" s="106" t="s">
        <v>32</v>
      </c>
      <c r="S90" s="107" t="s">
        <v>60</v>
      </c>
      <c r="T90" s="79"/>
      <c r="U90" s="108"/>
      <c r="V90" s="106" t="s">
        <v>33</v>
      </c>
      <c r="W90" s="106" t="s">
        <v>32</v>
      </c>
      <c r="X90" s="107" t="s">
        <v>60</v>
      </c>
      <c r="Y90" s="79"/>
    </row>
    <row r="91" spans="2:25" ht="16.5" customHeight="1">
      <c r="B91" s="106" t="s">
        <v>10</v>
      </c>
      <c r="C91" s="106" t="s">
        <v>36</v>
      </c>
      <c r="D91" s="107" t="s">
        <v>61</v>
      </c>
      <c r="E91" s="79"/>
      <c r="F91" s="108"/>
      <c r="G91" s="106" t="s">
        <v>10</v>
      </c>
      <c r="H91" s="106" t="s">
        <v>36</v>
      </c>
      <c r="I91" s="107" t="s">
        <v>61</v>
      </c>
      <c r="J91" s="79"/>
      <c r="K91" s="108"/>
      <c r="L91" s="106" t="s">
        <v>10</v>
      </c>
      <c r="M91" s="106" t="s">
        <v>36</v>
      </c>
      <c r="N91" s="107" t="s">
        <v>61</v>
      </c>
      <c r="O91" s="79"/>
      <c r="P91" s="108"/>
      <c r="Q91" s="106" t="s">
        <v>10</v>
      </c>
      <c r="R91" s="106" t="s">
        <v>36</v>
      </c>
      <c r="S91" s="107" t="s">
        <v>61</v>
      </c>
      <c r="T91" s="79"/>
      <c r="U91" s="108"/>
      <c r="V91" s="106" t="s">
        <v>10</v>
      </c>
      <c r="W91" s="106" t="s">
        <v>36</v>
      </c>
      <c r="X91" s="107" t="s">
        <v>61</v>
      </c>
      <c r="Y91" s="79"/>
    </row>
    <row r="92" spans="2:25" ht="16.5" customHeight="1">
      <c r="B92" s="106" t="s">
        <v>13</v>
      </c>
      <c r="C92" s="106" t="s">
        <v>64</v>
      </c>
      <c r="D92" s="107" t="s">
        <v>72</v>
      </c>
      <c r="E92" s="79"/>
      <c r="F92" s="108"/>
      <c r="G92" s="106" t="s">
        <v>13</v>
      </c>
      <c r="H92" s="106" t="s">
        <v>64</v>
      </c>
      <c r="I92" s="107" t="s">
        <v>72</v>
      </c>
      <c r="J92" s="79"/>
      <c r="K92" s="108"/>
      <c r="L92" s="106" t="s">
        <v>13</v>
      </c>
      <c r="M92" s="106" t="s">
        <v>64</v>
      </c>
      <c r="N92" s="107" t="s">
        <v>72</v>
      </c>
      <c r="O92" s="79"/>
      <c r="P92" s="108"/>
      <c r="Q92" s="106" t="s">
        <v>13</v>
      </c>
      <c r="R92" s="106" t="s">
        <v>64</v>
      </c>
      <c r="S92" s="107" t="s">
        <v>72</v>
      </c>
      <c r="T92" s="79"/>
      <c r="U92" s="108"/>
      <c r="V92" s="106" t="s">
        <v>13</v>
      </c>
      <c r="W92" s="106" t="s">
        <v>64</v>
      </c>
      <c r="X92" s="107" t="s">
        <v>72</v>
      </c>
      <c r="Y92" s="79"/>
    </row>
    <row r="93" spans="2:25" ht="16.5" customHeight="1">
      <c r="B93" s="106" t="s">
        <v>23</v>
      </c>
      <c r="C93" s="106" t="s">
        <v>65</v>
      </c>
      <c r="D93" s="107" t="s">
        <v>66</v>
      </c>
      <c r="E93" s="79"/>
      <c r="F93" s="108"/>
      <c r="G93" s="106" t="s">
        <v>23</v>
      </c>
      <c r="H93" s="106" t="s">
        <v>65</v>
      </c>
      <c r="I93" s="107" t="s">
        <v>66</v>
      </c>
      <c r="J93" s="79"/>
      <c r="K93" s="108"/>
      <c r="L93" s="106" t="s">
        <v>23</v>
      </c>
      <c r="M93" s="106" t="s">
        <v>65</v>
      </c>
      <c r="N93" s="107" t="s">
        <v>66</v>
      </c>
      <c r="O93" s="79"/>
      <c r="P93" s="108"/>
      <c r="Q93" s="106" t="s">
        <v>23</v>
      </c>
      <c r="R93" s="106" t="s">
        <v>65</v>
      </c>
      <c r="S93" s="107" t="s">
        <v>66</v>
      </c>
      <c r="T93" s="79"/>
      <c r="U93" s="108"/>
      <c r="V93" s="106" t="s">
        <v>23</v>
      </c>
      <c r="W93" s="106" t="s">
        <v>65</v>
      </c>
      <c r="X93" s="107" t="s">
        <v>66</v>
      </c>
      <c r="Y93" s="79"/>
    </row>
    <row r="94" spans="2:25" ht="16.5" customHeight="1">
      <c r="B94" s="106" t="s">
        <v>6</v>
      </c>
      <c r="C94" s="106" t="s">
        <v>67</v>
      </c>
      <c r="D94" s="107" t="s">
        <v>76</v>
      </c>
      <c r="E94" s="79"/>
      <c r="F94" s="108"/>
      <c r="G94" s="106" t="s">
        <v>6</v>
      </c>
      <c r="H94" s="106" t="s">
        <v>67</v>
      </c>
      <c r="I94" s="107" t="s">
        <v>76</v>
      </c>
      <c r="J94" s="79"/>
      <c r="K94" s="108"/>
      <c r="L94" s="106" t="s">
        <v>6</v>
      </c>
      <c r="M94" s="106" t="s">
        <v>67</v>
      </c>
      <c r="N94" s="107" t="s">
        <v>76</v>
      </c>
      <c r="O94" s="79"/>
      <c r="P94" s="108"/>
      <c r="Q94" s="106" t="s">
        <v>6</v>
      </c>
      <c r="R94" s="106" t="s">
        <v>67</v>
      </c>
      <c r="S94" s="107" t="s">
        <v>76</v>
      </c>
      <c r="T94" s="79"/>
      <c r="U94" s="108"/>
      <c r="V94" s="106" t="s">
        <v>6</v>
      </c>
      <c r="W94" s="106" t="s">
        <v>67</v>
      </c>
      <c r="X94" s="107" t="s">
        <v>76</v>
      </c>
      <c r="Y94" s="79"/>
    </row>
    <row r="95" spans="2:25" ht="16.5" customHeight="1">
      <c r="B95" s="106" t="s">
        <v>14</v>
      </c>
      <c r="C95" s="106" t="s">
        <v>68</v>
      </c>
      <c r="D95" s="107" t="s">
        <v>69</v>
      </c>
      <c r="E95" s="79"/>
      <c r="F95" s="108"/>
      <c r="G95" s="106" t="s">
        <v>14</v>
      </c>
      <c r="H95" s="106" t="s">
        <v>68</v>
      </c>
      <c r="I95" s="107" t="s">
        <v>69</v>
      </c>
      <c r="J95" s="79"/>
      <c r="K95" s="108"/>
      <c r="L95" s="106" t="s">
        <v>14</v>
      </c>
      <c r="M95" s="106" t="s">
        <v>68</v>
      </c>
      <c r="N95" s="107" t="s">
        <v>69</v>
      </c>
      <c r="O95" s="79"/>
      <c r="P95" s="108"/>
      <c r="Q95" s="106" t="s">
        <v>14</v>
      </c>
      <c r="R95" s="106" t="s">
        <v>68</v>
      </c>
      <c r="S95" s="107" t="s">
        <v>69</v>
      </c>
      <c r="T95" s="79"/>
      <c r="U95" s="108"/>
      <c r="V95" s="106" t="s">
        <v>14</v>
      </c>
      <c r="W95" s="106" t="s">
        <v>68</v>
      </c>
      <c r="X95" s="107" t="s">
        <v>69</v>
      </c>
      <c r="Y95" s="79"/>
    </row>
    <row r="96" spans="2:25" ht="16.5" customHeight="1">
      <c r="B96" s="106" t="s">
        <v>24</v>
      </c>
      <c r="C96" s="106" t="s">
        <v>70</v>
      </c>
      <c r="D96" s="107" t="s">
        <v>73</v>
      </c>
      <c r="E96" s="79"/>
      <c r="F96" s="108"/>
      <c r="G96" s="106" t="s">
        <v>24</v>
      </c>
      <c r="H96" s="106" t="s">
        <v>70</v>
      </c>
      <c r="I96" s="107" t="s">
        <v>73</v>
      </c>
      <c r="J96" s="79"/>
      <c r="K96" s="108"/>
      <c r="L96" s="106" t="s">
        <v>24</v>
      </c>
      <c r="M96" s="106" t="s">
        <v>70</v>
      </c>
      <c r="N96" s="107" t="s">
        <v>73</v>
      </c>
      <c r="O96" s="79"/>
      <c r="P96" s="108"/>
      <c r="Q96" s="106" t="s">
        <v>24</v>
      </c>
      <c r="R96" s="106" t="s">
        <v>70</v>
      </c>
      <c r="S96" s="107" t="s">
        <v>73</v>
      </c>
      <c r="T96" s="79"/>
      <c r="U96" s="108"/>
      <c r="V96" s="106" t="s">
        <v>24</v>
      </c>
      <c r="W96" s="106" t="s">
        <v>70</v>
      </c>
      <c r="X96" s="107" t="s">
        <v>73</v>
      </c>
      <c r="Y96" s="79"/>
    </row>
    <row r="97" spans="2:25" ht="16.5" customHeight="1" hidden="1">
      <c r="B97" s="78" t="s">
        <v>7</v>
      </c>
      <c r="C97" s="78" t="s">
        <v>43</v>
      </c>
      <c r="D97" s="81" t="s">
        <v>74</v>
      </c>
      <c r="E97" s="79"/>
      <c r="G97" s="78" t="s">
        <v>7</v>
      </c>
      <c r="H97" s="78" t="s">
        <v>43</v>
      </c>
      <c r="I97" s="81" t="s">
        <v>74</v>
      </c>
      <c r="J97" s="79"/>
      <c r="L97" s="78" t="s">
        <v>7</v>
      </c>
      <c r="M97" s="78" t="s">
        <v>43</v>
      </c>
      <c r="N97" s="81" t="s">
        <v>74</v>
      </c>
      <c r="O97" s="79"/>
      <c r="Q97" s="78" t="s">
        <v>7</v>
      </c>
      <c r="R97" s="78" t="s">
        <v>43</v>
      </c>
      <c r="S97" s="81" t="s">
        <v>74</v>
      </c>
      <c r="T97" s="79"/>
      <c r="V97" s="78" t="s">
        <v>7</v>
      </c>
      <c r="W97" s="78" t="s">
        <v>43</v>
      </c>
      <c r="X97" s="81" t="s">
        <v>74</v>
      </c>
      <c r="Y97" s="79"/>
    </row>
    <row r="98" spans="2:25" ht="16.5" customHeight="1">
      <c r="B98" s="58"/>
      <c r="C98" s="58"/>
      <c r="D98" s="58"/>
      <c r="E98" s="79">
        <f>SUM(E78:E97)</f>
        <v>0</v>
      </c>
      <c r="G98" s="58"/>
      <c r="H98" s="58"/>
      <c r="I98" s="58"/>
      <c r="J98" s="79">
        <f>SUM(J78:J97)</f>
        <v>0</v>
      </c>
      <c r="L98" s="58"/>
      <c r="M98" s="58"/>
      <c r="N98" s="58"/>
      <c r="O98" s="79">
        <f>SUM(O78:O97)</f>
        <v>0</v>
      </c>
      <c r="Q98" s="58"/>
      <c r="R98" s="58"/>
      <c r="S98" s="58"/>
      <c r="T98" s="79">
        <f>SUM(T78:T97)</f>
        <v>0</v>
      </c>
      <c r="V98" s="58"/>
      <c r="W98" s="58"/>
      <c r="X98" s="58"/>
      <c r="Y98" s="79">
        <f>SUM(Y78:Y97)</f>
        <v>0</v>
      </c>
    </row>
  </sheetData>
  <sheetProtection/>
  <mergeCells count="2">
    <mergeCell ref="B2:E2"/>
    <mergeCell ref="G2:O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Iris Heigl</cp:lastModifiedBy>
  <cp:lastPrinted>2015-02-02T09:27:59Z</cp:lastPrinted>
  <dcterms:created xsi:type="dcterms:W3CDTF">1996-10-17T05:27:31Z</dcterms:created>
  <dcterms:modified xsi:type="dcterms:W3CDTF">2021-01-27T17:18:30Z</dcterms:modified>
  <cp:category/>
  <cp:version/>
  <cp:contentType/>
  <cp:contentStatus/>
</cp:coreProperties>
</file>